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CESOS Y PROCEDIMIENTOS\FORMATOS EVA\"/>
    </mc:Choice>
  </mc:AlternateContent>
  <xr:revisionPtr revIDLastSave="0" documentId="13_ncr:1_{474DE2DA-C862-47B3-871B-128DD5035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PA DE RIESGOS INSTITUCIONAL" sheetId="1" r:id="rId1"/>
  </sheets>
  <definedNames>
    <definedName name="_xlnm._FilterDatabase" localSheetId="0" hidden="1">'MAPA DE RIESGOS INSTITUCIONAL'!$A$5:$T$67</definedName>
    <definedName name="_xlnm.Print_Titles" localSheetId="0">'MAPA DE RIESGOS INSTITUCIONAL'!$1:$6</definedName>
  </definedNames>
  <calcPr calcId="181029"/>
</workbook>
</file>

<file path=xl/calcChain.xml><?xml version="1.0" encoding="utf-8"?>
<calcChain xmlns="http://schemas.openxmlformats.org/spreadsheetml/2006/main">
  <c r="O64" i="1" l="1"/>
  <c r="E64" i="1"/>
  <c r="O36" i="1"/>
  <c r="O35" i="1"/>
  <c r="O34" i="1"/>
  <c r="O33" i="1"/>
  <c r="E36" i="1" l="1"/>
  <c r="E35" i="1"/>
  <c r="E34" i="1"/>
  <c r="E33" i="1"/>
  <c r="O18" i="1"/>
  <c r="E18" i="1"/>
  <c r="E67" i="1"/>
  <c r="O46" i="1"/>
  <c r="E46" i="1"/>
  <c r="O32" i="1"/>
  <c r="E32" i="1"/>
  <c r="O22" i="1"/>
  <c r="E22" i="1"/>
  <c r="O60" i="1" l="1"/>
  <c r="E60" i="1"/>
  <c r="O57" i="1"/>
  <c r="E57" i="1"/>
  <c r="O54" i="1"/>
  <c r="E54" i="1"/>
  <c r="O47" i="1"/>
  <c r="E47" i="1"/>
  <c r="O45" i="1"/>
  <c r="E45" i="1"/>
  <c r="O44" i="1"/>
  <c r="E44" i="1"/>
  <c r="O43" i="1"/>
  <c r="E43" i="1"/>
  <c r="O42" i="1"/>
  <c r="E42" i="1"/>
  <c r="O40" i="1"/>
  <c r="E40" i="1"/>
  <c r="O38" i="1"/>
  <c r="E38" i="1"/>
  <c r="O37" i="1"/>
  <c r="E37" i="1"/>
  <c r="O31" i="1"/>
  <c r="E31" i="1"/>
  <c r="O30" i="1"/>
  <c r="E30" i="1"/>
  <c r="O29" i="1"/>
  <c r="E29" i="1"/>
  <c r="O28" i="1"/>
  <c r="E28" i="1"/>
  <c r="O27" i="1"/>
  <c r="E27" i="1"/>
  <c r="O26" i="1"/>
  <c r="E26" i="1"/>
  <c r="O25" i="1"/>
  <c r="E25" i="1"/>
  <c r="O24" i="1"/>
  <c r="E24" i="1"/>
  <c r="O23" i="1"/>
  <c r="E23" i="1"/>
  <c r="O21" i="1"/>
  <c r="E21" i="1"/>
  <c r="O20" i="1"/>
  <c r="E20" i="1"/>
  <c r="O19" i="1"/>
  <c r="E19" i="1"/>
  <c r="O17" i="1"/>
  <c r="E17" i="1"/>
  <c r="O16" i="1"/>
  <c r="E16" i="1"/>
  <c r="O15" i="1"/>
  <c r="E15" i="1"/>
  <c r="O14" i="1"/>
  <c r="E14" i="1"/>
  <c r="O13" i="1"/>
  <c r="E13" i="1"/>
</calcChain>
</file>

<file path=xl/sharedStrings.xml><?xml version="1.0" encoding="utf-8"?>
<sst xmlns="http://schemas.openxmlformats.org/spreadsheetml/2006/main" count="685" uniqueCount="214">
  <si>
    <r>
      <rPr>
        <sz val="9"/>
        <rFont val="Arial"/>
        <family val="2"/>
      </rPr>
      <t>SISTEMA INTEGRADO DE GESTIÓN
SGC - MECI</t>
    </r>
    <r>
      <rPr>
        <sz val="10"/>
        <rFont val="Arial"/>
        <family val="2"/>
      </rPr>
      <t xml:space="preserve">
</t>
    </r>
    <r>
      <rPr>
        <b/>
        <sz val="11"/>
        <rFont val="Arial"/>
        <family val="2"/>
      </rPr>
      <t>MAPA DE RIESGOS INSTITUCIONAL</t>
    </r>
  </si>
  <si>
    <t>PROCESO</t>
  </si>
  <si>
    <t>RIESGO</t>
  </si>
  <si>
    <t>CALIFICACIÓN</t>
  </si>
  <si>
    <t>ANÁLISIS DE CONTROLES</t>
  </si>
  <si>
    <t>NUEVA CALIFICACIÓN</t>
  </si>
  <si>
    <t>Opciones de manejo</t>
  </si>
  <si>
    <t>Acciones</t>
  </si>
  <si>
    <t>Responsable</t>
  </si>
  <si>
    <t>Probabilidad</t>
  </si>
  <si>
    <t>Impacto</t>
  </si>
  <si>
    <t>TOTAL</t>
  </si>
  <si>
    <t>Zona de Riesgo</t>
  </si>
  <si>
    <t>Control establecido por la Entidad</t>
  </si>
  <si>
    <t>Preventivo</t>
  </si>
  <si>
    <t>Correctivo</t>
  </si>
  <si>
    <t>Se aplica</t>
  </si>
  <si>
    <t>Es efectivo</t>
  </si>
  <si>
    <t>Está documentado</t>
  </si>
  <si>
    <t>Nueva 
Zona de Riesgo</t>
  </si>
  <si>
    <t>ZONA DE RIESGO EXTERMA</t>
  </si>
  <si>
    <t>X</t>
  </si>
  <si>
    <t>ZONA DE RIESGO MODERADA</t>
  </si>
  <si>
    <t>Asumir el Riesgo</t>
  </si>
  <si>
    <t>Control Interno</t>
  </si>
  <si>
    <t>Reducir el Riesgo</t>
  </si>
  <si>
    <t>ZONA DE RIESGO ALTA</t>
  </si>
  <si>
    <t>ZONA DE RIESGO BAJA</t>
  </si>
  <si>
    <t>Continuar con los controles establecidos</t>
  </si>
  <si>
    <t>Dirección Técnica</t>
  </si>
  <si>
    <t>Hacer seguimiento a las obras en Comité Técnico</t>
  </si>
  <si>
    <t>Débil supervisión por parte de los contratistas e interventores</t>
  </si>
  <si>
    <t>Contratación de interventorías con experiencia</t>
  </si>
  <si>
    <t>Formulación de los pliegos de condiciones exigiendo interventores idoneos con experiencia</t>
  </si>
  <si>
    <t>Capacitación a los supervisores designados</t>
  </si>
  <si>
    <t>Incumplimiento del Plan de Acción Municipal</t>
  </si>
  <si>
    <t>Concertación de obras que cuenten con recursos en el PAEI de la vigencia</t>
  </si>
  <si>
    <t>Seguimiento a la ejecución del PAEI</t>
  </si>
  <si>
    <t>ADMINISTRAR CONTABILIDAD</t>
  </si>
  <si>
    <t>Se realiza backup semanal de todos los procesos</t>
  </si>
  <si>
    <t>Backup semanal</t>
  </si>
  <si>
    <t>Sistemas</t>
  </si>
  <si>
    <t>La causación se realiza con la factura presentada por el proveedor o cuenta de cobro presentada por el contratista junto con los demás soportes. Sin factura o cuenta de cobro no se realiza causación.</t>
  </si>
  <si>
    <t>Revisión de los comprobantes de causación con los soportes</t>
  </si>
  <si>
    <t>Consultar permanentemente la página de la Contaduría, con el fin de estar actualizado sobre los cambios de carecter técnico proferidos por la C.G.N.</t>
  </si>
  <si>
    <t>Actualización en temas contables</t>
  </si>
  <si>
    <t>Contabilidad</t>
  </si>
  <si>
    <t>La causación de las obligaciones se amarra a los RPC expedidos por el área de Presupuesto</t>
  </si>
  <si>
    <t>Realizar a fin de mes la conciliación entre Contabilidad y Presupuesto</t>
  </si>
  <si>
    <t>Contabilidad y Presupuesto</t>
  </si>
  <si>
    <t>Se tiene establecido el cronograma para presentar la información a la CGN sobre boletin de deudores morosos al Estado y la información contable pública</t>
  </si>
  <si>
    <t>Seguimiento al cronograma para la rendición a la CGN</t>
  </si>
  <si>
    <t>Revisión de la Revisoría Fiscal de la parte impositiva y el tema fiscal</t>
  </si>
  <si>
    <t>Revisión de la parte impositiva y tema fiscal</t>
  </si>
  <si>
    <t>Revisoría Fiscal</t>
  </si>
  <si>
    <t>Se tiene establecido el cronograma para presentar las declaraciones tributarias (estampillas, retefuente, etc)</t>
  </si>
  <si>
    <t>Seguimiento al cronograma para la presentación de las declaraciones tributarias</t>
  </si>
  <si>
    <t>Se tiene cronograma establecido para rendir la información a la DIAN</t>
  </si>
  <si>
    <t>Seguimiento al cronograma para la rendir la información a la DIAN</t>
  </si>
  <si>
    <t>ADMINISTRAR PRESUPUESTO</t>
  </si>
  <si>
    <t>Se recogen las necesidades de cada área. Se presenta el presupuesto para aprobación del CODFIS y se armoniza con el Plan Anual de Inversiones - PAEI aprobado por el Comité Directivo del PAP-PDA</t>
  </si>
  <si>
    <t>Armonización del presupuesto aprobado con el PAEI de la vigencia</t>
  </si>
  <si>
    <t>Se tiene implementado el formato de solicitud de elaboración de CDP el cual es requisito indispensable para iniciar la contratación de la necesidad identificada</t>
  </si>
  <si>
    <t>Continuar con el control establecido</t>
  </si>
  <si>
    <t>Todas las áreas</t>
  </si>
  <si>
    <t>Se tiene implementado el formato de solicitud de elaboración de CDP con el objeto a contratar</t>
  </si>
  <si>
    <t>Se tiene implementado el formato de solicitud de elaboración de CDP con las fuentes de financiación que apalanca la necesidad a contratar</t>
  </si>
  <si>
    <t>Generar RPC diferente al requerido en el proceso de contrratación</t>
  </si>
  <si>
    <t>Se tiene establecido el formato de solicitud de RPC. Se adjunta copia del contrato en la solicitud para que sea generado con el contratista seleccionado en el proceso</t>
  </si>
  <si>
    <t>Se lleva control en Excel de la expedición de CDP y RPC y hay politicas definidas para los tiempos de expedición de los mismos</t>
  </si>
  <si>
    <t>Revisar los tiempos entre la solicitud de elaboración de CDP y RPC y la generación de los mismos</t>
  </si>
  <si>
    <t>Presupuesto, Control Interno</t>
  </si>
  <si>
    <t>Se tiene cronograma establecido con las fechas de rendición a los entes de control</t>
  </si>
  <si>
    <t>Seguimiento al cronograma para rendición oportuna</t>
  </si>
  <si>
    <t>Presupuesto</t>
  </si>
  <si>
    <t>Los movimientos presupuestales (adición, traslados, reducción) son autorizados únicamente por el ordenador del gasto mediante resolución</t>
  </si>
  <si>
    <t>Los saldos se cotejan contra las actas de liquidación de todos los contratos. Al final del ejercicio los saldos de registros de CDP y de RPC quedan en cero.</t>
  </si>
  <si>
    <t>ADMINISTRAR TESORERÍA</t>
  </si>
  <si>
    <t>Reducir el riesgo</t>
  </si>
  <si>
    <t>Realizar los pagos de acuerdo a las políticas establecidas</t>
  </si>
  <si>
    <t>Tesorería</t>
  </si>
  <si>
    <t>Mal manejo de la caja menor</t>
  </si>
  <si>
    <t>Realizar los arqueos a la caja menor</t>
  </si>
  <si>
    <t>Se realiza arqueo para verificar el buen manejo de la misma y se levanta acta</t>
  </si>
  <si>
    <t>Medidas de seguridad tales como: Caja fuerte, oficina con cerraduras, cámaras, servicio de vigilancia y seguridad privada.</t>
  </si>
  <si>
    <t>Suscripción de Póliza que asegure todos los bienes de la Entidad y contratación de seguridad privada</t>
  </si>
  <si>
    <t>Póliza que cubre todos los bienes muebles e inmuebles de Vallecaucana de Aguas S.A. E.S.P. incluida la caja menor</t>
  </si>
  <si>
    <t>Cheques doblemente girados para un mismo pago</t>
  </si>
  <si>
    <t xml:space="preserve">Generación de balance de prueba para cierre mensual </t>
  </si>
  <si>
    <t>Los compromisos están asegurados con la expedición de los RPC</t>
  </si>
  <si>
    <t>Asumir el riesgo</t>
  </si>
  <si>
    <t>Expedición de los CDP y RPC que aseguran los recursos</t>
  </si>
  <si>
    <t>Veracidad de la causación</t>
  </si>
  <si>
    <t>Verificar la causación de los impuestos realizada por el área contable</t>
  </si>
  <si>
    <t>Deficiente estructuración de los estudios previos</t>
  </si>
  <si>
    <t>Manual de Contratación, especialización por áreas y competencias para su elaboración; y formulación de estudios y diseños para obras</t>
  </si>
  <si>
    <t>Aplicación del Manual de Contratación, formulación de estudios y diseños para obras</t>
  </si>
  <si>
    <t>Dirección Jurídica</t>
  </si>
  <si>
    <t>Inadecuado seguimiento y control a la contratación</t>
  </si>
  <si>
    <t>Aplicación Manual de contratación y de Interventoría</t>
  </si>
  <si>
    <t>Selección indebida del contratista</t>
  </si>
  <si>
    <t>Manual de Contratación, Manual de interventoría adoptados. Adecuada formulación de pliegos o condiciones</t>
  </si>
  <si>
    <t>Aplicación Manual de contratación</t>
  </si>
  <si>
    <t>No aplicar los manuales de contratación, seguimiento y control a la contratación</t>
  </si>
  <si>
    <t>Manual de Contratación, Manual de interventoría adoptados.</t>
  </si>
  <si>
    <t>Baja capacitación</t>
  </si>
  <si>
    <t>Plan Institucional de Capacitación aprobado y con recursos asignados</t>
  </si>
  <si>
    <t>Aplicación del PIC aprobado</t>
  </si>
  <si>
    <t>Inadecuada selección de personal</t>
  </si>
  <si>
    <t xml:space="preserve">Manual de funciones y Perfiles. </t>
  </si>
  <si>
    <t>Aplicación del manual de funciones y perfiles</t>
  </si>
  <si>
    <t>Historia laboral del personal de planta desactualizada</t>
  </si>
  <si>
    <t>Procedimiento establecido para la actualización de la historia laboral de los funcionarios de planta</t>
  </si>
  <si>
    <t xml:space="preserve">Aplicación del procedimiento establecido. </t>
  </si>
  <si>
    <t>Pérdida de bienes</t>
  </si>
  <si>
    <t>Plaqueteo de los bienes de la entidad. Asignación de los bienes a los funcionarios y contratistas PS para desempeñar su labor. Inventario a los bienes de la entidad</t>
  </si>
  <si>
    <t>Deterioro de los bienes y equipos</t>
  </si>
  <si>
    <t>Mantenimiento a los bienes y equipos de aire y computo</t>
  </si>
  <si>
    <t>Programa de mantenimiento preventivo</t>
  </si>
  <si>
    <t>Almacén sin control adecuado</t>
  </si>
  <si>
    <t>Inventario periódico al almacén</t>
  </si>
  <si>
    <t>Realizar inventario anual al almacén</t>
  </si>
  <si>
    <t>Uso indebido de la Tarjeta de Crédito Empresarial</t>
  </si>
  <si>
    <t>Custodía de la Tarjeta de Crédito Empresarial física por el ordenador del gasto</t>
  </si>
  <si>
    <t>Gerente General</t>
  </si>
  <si>
    <t>Pagos electrónicos únicamente por el Director Administrativo y Financiero de Vallecaucana de Aguas S.A. E.S.P.</t>
  </si>
  <si>
    <t>Pagos de tiquetes aéreos no comprados por Vallecaucana y cargados a la Tarjeta de Crédito Empresarial</t>
  </si>
  <si>
    <t>Verificación por parte de Tesorería de los pagos realizados con la Tarjeta de Crédito Empresarial</t>
  </si>
  <si>
    <t>Uso indebido de la información que reposa en el servidor de la empresa</t>
  </si>
  <si>
    <t xml:space="preserve">Establecimiento de perfiles de acceso a la información. </t>
  </si>
  <si>
    <t>Control sobre los perfiles de quienes tienen acceso al servidor</t>
  </si>
  <si>
    <t>Pérdida de la información del servidor de la empresa</t>
  </si>
  <si>
    <t>Backup semanal de la información que reposa en el servidor de la entidad</t>
  </si>
  <si>
    <t>Vulnerabilidad de la información</t>
  </si>
  <si>
    <t>1. Instalación y mantenimiento del software Antivirus.
2. Asignación de roles y permisos en la red para control de acceso.
3. Realización de copias de seguridad.</t>
  </si>
  <si>
    <t>Inadecuada infraestructura de TIC</t>
  </si>
  <si>
    <t>Realización de diagnóstico de las necesidades de TIC</t>
  </si>
  <si>
    <t>Plan Anual de Adquisiciones donde se contempla, de acuerdo al diagnóstico, actualización de plataforma tecnológica</t>
  </si>
  <si>
    <t>Inapropiada aplicación de los lineamientos de planeación</t>
  </si>
  <si>
    <t>Seguimiento a la gestión</t>
  </si>
  <si>
    <t>Control Interno,
Comité de Dirección</t>
  </si>
  <si>
    <t>Inoportunidad en la presentación y/o publicación de los informes de Control Interno</t>
  </si>
  <si>
    <t>Cronograma con las fechas de presentación y publicación en página Web de los informes de Control Interno</t>
  </si>
  <si>
    <t>Cumplimiento del cronograma</t>
  </si>
  <si>
    <t>Pérdida de información financiera</t>
  </si>
  <si>
    <t>Registros financieros sin soportes</t>
  </si>
  <si>
    <t>Efectuar registros contables no conforme con las normas expedidas por la Contaduría General de la Nación.</t>
  </si>
  <si>
    <t>Inadecuada imputación contable de los hechos económicos</t>
  </si>
  <si>
    <t>Efectuar las declaraciones tributarias en forma extemporánea.</t>
  </si>
  <si>
    <t xml:space="preserve">Falta de planificación </t>
  </si>
  <si>
    <t>Expedir CDP posterior al compromiso</t>
  </si>
  <si>
    <t>Expedir CDP por conceptos diferentes a lo solicitado</t>
  </si>
  <si>
    <t xml:space="preserve">Expedir CDP con fuente diferente de apropiación </t>
  </si>
  <si>
    <t>Ineficiencia en el proceso</t>
  </si>
  <si>
    <t>Presentación inoportuna de información presupuestal a la Contraloria Departamental y Secretaria de Hacienda Departamental</t>
  </si>
  <si>
    <t>Realizar movimientos presupuestales no autorizados</t>
  </si>
  <si>
    <t>Dejar saldos abiertos sin cancelar</t>
  </si>
  <si>
    <t>Realizar pagos indebidos</t>
  </si>
  <si>
    <t>Pérdida de titulos valores</t>
  </si>
  <si>
    <t>Duplicidad en el pago</t>
  </si>
  <si>
    <t xml:space="preserve">Incumplimiento a los compromisos de pago adquiridos con terceros </t>
  </si>
  <si>
    <t>COORDINACIÓN, GESTIÓN E IMPLEMENTACIÓN DEL PAP-PDA</t>
  </si>
  <si>
    <t>Manual de Contratación, Manual de Interventoría adoptados.
Cuadro de seguimiento a la contratación</t>
  </si>
  <si>
    <t>Aplicación Manual de contratación y de Interventoría
Seguimiento al cuadro de contratación</t>
  </si>
  <si>
    <t>Inadecuada
Implementación
de la Política del PAP-PDA en el Valle del Cauca</t>
  </si>
  <si>
    <t xml:space="preserve">Verificar en Comité de Dirección el seguimiento de los componentes
del Plan Anual Estratégico de Invrsiones - PAEI de la vigencia </t>
  </si>
  <si>
    <t>Comité de Dirección</t>
  </si>
  <si>
    <t xml:space="preserve">Seguimiento al Plan Anual Estratégico de Inversiones - PAEI de la vigencia </t>
  </si>
  <si>
    <t>Instrumentos de planeación deficientes y desactualizados</t>
  </si>
  <si>
    <t>Los instrumentos de planeación son aprobados por el Comité Directivo del PAP-PDA en los primeros meses de cada año</t>
  </si>
  <si>
    <t>Definir y presentar los instrumentos de planeación del PAP-PDA al Comité Directivo para su aprobación</t>
  </si>
  <si>
    <t>Dirección Administrativa</t>
  </si>
  <si>
    <t>GESTIÓN ADMINISTRATIVA</t>
  </si>
  <si>
    <t>GESTIÓN DEL TALENTO HUMANO</t>
  </si>
  <si>
    <t>DIRECCIONAMIENTO ESTRATÉGICO</t>
  </si>
  <si>
    <t>GESTIÓN JURÍDICA</t>
  </si>
  <si>
    <t>Dirección Financiera</t>
  </si>
  <si>
    <t>PGEI, PAEI, seguimiento en Comité de Dirección al cumplimiento de los programas, planes y proyectos</t>
  </si>
  <si>
    <t>EVALUACIÓN Y MEJORAMIENTO CONTINUO</t>
  </si>
  <si>
    <t>Obras de baja calidad o sin terminar</t>
  </si>
  <si>
    <t>Contratación de interventoría para que haga seguimiento a la ejecución y calidad de la obra. Póliza que asegura la calidad y estabilidad de las obras. Seguimiento semanal en Comité Técnico al avance de las obras contratadas
Pólizas de cumplimiento del contrato y calidad del servicio</t>
  </si>
  <si>
    <t>Los pagos se realizan a través de dispersión las cuales son autorizadas por el Gerente y Director  Financiero o Director de Área</t>
  </si>
  <si>
    <t>Los pagos por caja menor son autorizados por el Director  Financiero</t>
  </si>
  <si>
    <t>Se realizan conciliaciones mensuales de los saldos arrojados entre presupuestos, contabilidad y tesorería.</t>
  </si>
  <si>
    <t>No conciliación oportuna de saldos entre los procesos de presupuesto, contabilidad y tesorería.</t>
  </si>
  <si>
    <t>La no presentación oportuna de la informacion exógena  a la DIAN.</t>
  </si>
  <si>
    <t>Presentación inoportuna de información financiera a la CGN.</t>
  </si>
  <si>
    <t>Inexactitud en declaraciones tributarias con información equivocada.</t>
  </si>
  <si>
    <t>Seguimiento y verificación a travez de actas mensuales de conciliación.</t>
  </si>
  <si>
    <t>Código: FO-PLA.2.1-6</t>
  </si>
  <si>
    <t>TODOS LOS PROCESOS</t>
  </si>
  <si>
    <t>Incumplimiento del protocolo de bio seguridad implemeado en Vallecaucana de Aguas S.A. E.S.P. frente al COVID-19</t>
  </si>
  <si>
    <t>Seguimiento al protocolo de bioseguridad implementado en Vallecaucana de Aguas S.A. E.S.P. 
Suministro de Elementos de Protección Personal.
Seguimiento diario por Aplicación ALISSTA, auto evaluación de sintomas COVID-19.</t>
  </si>
  <si>
    <t>Realizar seguimiento al protocolo de bioseguridad implementado en Vallecaucana de Aguas S.A. E.S.P. 
Suministrar Elementos de Protección Personal.
Realizar seguimiento diario por Aplicación ALISSTA, auto evaluación de sintomas COVID-19.</t>
  </si>
  <si>
    <t>Dirección Administrativa - SG SST.</t>
  </si>
  <si>
    <t>Presentación inoportuna de información financiera a la Contraloría Departamental del Valle del Cauca.</t>
  </si>
  <si>
    <t>Se tiene establecido el cronograma para presentar la información a la Contraloría Departamental sobre Cierre Fiscal y Rendición de la cuenta.</t>
  </si>
  <si>
    <t>Seguimiento al cronograma para la rendición a la Contraloría Departamental del Valle del Cauca.</t>
  </si>
  <si>
    <t>Inoportuno registro de contratos en Secop</t>
  </si>
  <si>
    <t>Dificultad del software para  cargar la información</t>
  </si>
  <si>
    <t>Errores en registros de información a rendir (valores, fechas, caracteres que impiden el cargue)</t>
  </si>
  <si>
    <t>Perdida de la información</t>
  </si>
  <si>
    <t>Tenemos asistencia directa con el proveedor del software</t>
  </si>
  <si>
    <t>Realizar verificación previa al cargue de los registros del periodo correspondiente a la rendición</t>
  </si>
  <si>
    <t>Llamar al proveedor del software</t>
  </si>
  <si>
    <t>*</t>
  </si>
  <si>
    <t>Cruces de información entre informes generados previos a la rendición y la información cargada al momento de rendir</t>
  </si>
  <si>
    <t>Contamos con un Listado Maestro de Contratación que permite la trasabilidad de la totalidad de los contratos a resgistrar en el SECOP</t>
  </si>
  <si>
    <t>Jurídica</t>
  </si>
  <si>
    <t>Inadecuada aplicación de los métodos para el seguimiento, medición y evaluación de los procesos</t>
  </si>
  <si>
    <t>Ficha técnica de indicadores de procesos por medio del cual se hace seguimiento y evaluación a los procesos</t>
  </si>
  <si>
    <t>Seguimiento y evaluación a los procesos</t>
  </si>
  <si>
    <t>Versión: 4</t>
  </si>
  <si>
    <t xml:space="preserve">Fecha de Vigencia:
08/04/2020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</si>
</sst>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6" fillId="2" borderId="8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0" fillId="0" borderId="5" xfId="0" applyBorder="1"/>
    <xf numFmtId="0" fontId="8" fillId="4" borderId="5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8" fillId="4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8" fillId="7" borderId="21" xfId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8" fillId="7" borderId="20" xfId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8" fillId="4" borderId="21" xfId="1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1" xfId="0" applyBorder="1"/>
    <xf numFmtId="0" fontId="9" fillId="0" borderId="25" xfId="0" applyFont="1" applyBorder="1" applyAlignment="1">
      <alignment horizontal="center" vertical="center" textRotation="90"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vertical="center"/>
    </xf>
    <xf numFmtId="0" fontId="8" fillId="4" borderId="18" xfId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23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 wrapText="1"/>
    </xf>
    <xf numFmtId="0" fontId="8" fillId="5" borderId="20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/>
    </xf>
    <xf numFmtId="0" fontId="0" fillId="0" borderId="6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</cellXfs>
  <cellStyles count="22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Euro 2 3" xfId="6" xr:uid="{00000000-0005-0000-0000-000003000000}"/>
    <cellStyle name="Euro 2 4" xfId="7" xr:uid="{00000000-0005-0000-0000-000004000000}"/>
    <cellStyle name="Euro 2 5" xfId="8" xr:uid="{00000000-0005-0000-0000-000005000000}"/>
    <cellStyle name="Euro 2 6" xfId="9" xr:uid="{00000000-0005-0000-0000-000006000000}"/>
    <cellStyle name="Euro 2 7" xfId="10" xr:uid="{00000000-0005-0000-0000-000007000000}"/>
    <cellStyle name="Euro 2 8" xfId="11" xr:uid="{00000000-0005-0000-0000-000008000000}"/>
    <cellStyle name="Euro 2 9" xfId="12" xr:uid="{00000000-0005-0000-0000-000009000000}"/>
    <cellStyle name="Normal" xfId="0" builtinId="0"/>
    <cellStyle name="Normal 2" xfId="2" xr:uid="{00000000-0005-0000-0000-00000B000000}"/>
    <cellStyle name="Normal 2 2" xfId="13" xr:uid="{00000000-0005-0000-0000-00000C000000}"/>
    <cellStyle name="Normal 2 2 2" xfId="14" xr:uid="{00000000-0005-0000-0000-00000D000000}"/>
    <cellStyle name="Normal 2 2 3" xfId="15" xr:uid="{00000000-0005-0000-0000-00000E000000}"/>
    <cellStyle name="Normal 2 2 4" xfId="16" xr:uid="{00000000-0005-0000-0000-00000F000000}"/>
    <cellStyle name="Normal 2 2 5" xfId="17" xr:uid="{00000000-0005-0000-0000-000010000000}"/>
    <cellStyle name="Normal 2 2 6" xfId="18" xr:uid="{00000000-0005-0000-0000-000011000000}"/>
    <cellStyle name="Normal 2 2 7" xfId="19" xr:uid="{00000000-0005-0000-0000-000012000000}"/>
    <cellStyle name="Normal 2 2 8" xfId="20" xr:uid="{00000000-0005-0000-0000-000013000000}"/>
    <cellStyle name="Normal 2 2 9" xfId="21" xr:uid="{00000000-0005-0000-0000-000014000000}"/>
    <cellStyle name="Normal_CALIFICACIÓN Y EVALUACIÓN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80918</xdr:colOff>
      <xdr:row>0</xdr:row>
      <xdr:rowOff>66674</xdr:rowOff>
    </xdr:from>
    <xdr:to>
      <xdr:col>1</xdr:col>
      <xdr:colOff>485776</xdr:colOff>
      <xdr:row>2</xdr:row>
      <xdr:rowOff>266699</xdr:rowOff>
    </xdr:to>
    <xdr:pic>
      <xdr:nvPicPr>
        <xdr:cNvPr id="2" name="1 Imagen" descr="C:\Documents and Settings\Acuavalle\Escritorio\jpg vallecaucan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18" y="66674"/>
          <a:ext cx="766808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650875</xdr:colOff>
      <xdr:row>0</xdr:row>
      <xdr:rowOff>87313</xdr:rowOff>
    </xdr:from>
    <xdr:to>
      <xdr:col>1</xdr:col>
      <xdr:colOff>1412874</xdr:colOff>
      <xdr:row>2</xdr:row>
      <xdr:rowOff>283370</xdr:rowOff>
    </xdr:to>
    <xdr:pic>
      <xdr:nvPicPr>
        <xdr:cNvPr id="4" name="Imagen 12" descr="jpg PDA">
          <a:extLst>
            <a:ext uri="{FF2B5EF4-FFF2-40B4-BE49-F238E27FC236}">
              <a16:creationId xmlns:a16="http://schemas.microsoft.com/office/drawing/2014/main" id="{10F82959-746F-4FE2-A765-0AF71706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87313"/>
          <a:ext cx="761999" cy="561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T67"/>
  <sheetViews>
    <sheetView tabSelected="1" zoomScale="125" zoomScaleNormal="110" zoomScaleSheetLayoutView="70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22" sqref="B22"/>
    </sheetView>
  </sheetViews>
  <sheetFormatPr baseColWidth="10" defaultRowHeight="16.5" customHeight="1" x14ac:dyDescent="0.2"/>
  <cols>
    <col min="1" max="1" width="5.42578125" customWidth="1"/>
    <col min="2" max="2" width="24.7109375" customWidth="1"/>
    <col min="3" max="4" width="4.140625" customWidth="1"/>
    <col min="5" max="5" width="5.5703125" hidden="1" customWidth="1"/>
    <col min="6" max="6" width="13.42578125" customWidth="1"/>
    <col min="7" max="7" width="29.85546875" customWidth="1"/>
    <col min="8" max="11" width="3.85546875" customWidth="1"/>
    <col min="12" max="12" width="4.7109375" customWidth="1"/>
    <col min="13" max="13" width="3.85546875" style="1" customWidth="1"/>
    <col min="14" max="14" width="4" customWidth="1"/>
    <col min="15" max="15" width="3.5703125" hidden="1" customWidth="1"/>
    <col min="16" max="16" width="13.85546875" customWidth="1"/>
    <col min="17" max="17" width="15.7109375" customWidth="1"/>
    <col min="18" max="18" width="20.42578125" customWidth="1"/>
    <col min="19" max="19" width="21.85546875" style="49" customWidth="1"/>
  </cols>
  <sheetData>
    <row r="1" spans="1:19" ht="14.25" customHeight="1" x14ac:dyDescent="0.2">
      <c r="A1" s="103"/>
      <c r="B1" s="104"/>
      <c r="C1" s="120" t="s">
        <v>0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8" t="s">
        <v>189</v>
      </c>
    </row>
    <row r="2" spans="1:19" ht="14.25" customHeight="1" x14ac:dyDescent="0.2">
      <c r="A2" s="105"/>
      <c r="B2" s="106"/>
      <c r="C2" s="122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79" t="s">
        <v>212</v>
      </c>
    </row>
    <row r="3" spans="1:19" ht="29.25" customHeight="1" thickBot="1" x14ac:dyDescent="0.25">
      <c r="A3" s="107"/>
      <c r="B3" s="108"/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8" t="s">
        <v>213</v>
      </c>
    </row>
    <row r="4" spans="1:19" ht="13.5" thickBot="1" x14ac:dyDescent="0.25"/>
    <row r="5" spans="1:19" ht="12.75" x14ac:dyDescent="0.2">
      <c r="A5" s="109" t="s">
        <v>1</v>
      </c>
      <c r="B5" s="111" t="s">
        <v>2</v>
      </c>
      <c r="C5" s="113" t="s">
        <v>3</v>
      </c>
      <c r="D5" s="114"/>
      <c r="E5" s="114"/>
      <c r="F5" s="115"/>
      <c r="G5" s="116" t="s">
        <v>4</v>
      </c>
      <c r="H5" s="117"/>
      <c r="I5" s="117"/>
      <c r="J5" s="117"/>
      <c r="K5" s="117"/>
      <c r="L5" s="118"/>
      <c r="M5" s="119" t="s">
        <v>5</v>
      </c>
      <c r="N5" s="119"/>
      <c r="O5" s="119"/>
      <c r="P5" s="119"/>
      <c r="Q5" s="125" t="s">
        <v>6</v>
      </c>
      <c r="R5" s="125" t="s">
        <v>7</v>
      </c>
      <c r="S5" s="129" t="s">
        <v>8</v>
      </c>
    </row>
    <row r="6" spans="1:19" ht="81" thickBot="1" x14ac:dyDescent="0.25">
      <c r="A6" s="110"/>
      <c r="B6" s="112"/>
      <c r="C6" s="2" t="s">
        <v>9</v>
      </c>
      <c r="D6" s="2" t="s">
        <v>10</v>
      </c>
      <c r="E6" s="2" t="s">
        <v>11</v>
      </c>
      <c r="F6" s="3" t="s">
        <v>12</v>
      </c>
      <c r="G6" s="4" t="s">
        <v>13</v>
      </c>
      <c r="H6" s="5" t="s">
        <v>14</v>
      </c>
      <c r="I6" s="5" t="s">
        <v>15</v>
      </c>
      <c r="J6" s="5" t="s">
        <v>16</v>
      </c>
      <c r="K6" s="5" t="s">
        <v>17</v>
      </c>
      <c r="L6" s="6" t="s">
        <v>18</v>
      </c>
      <c r="M6" s="2" t="s">
        <v>9</v>
      </c>
      <c r="N6" s="2" t="s">
        <v>10</v>
      </c>
      <c r="O6" s="2" t="s">
        <v>11</v>
      </c>
      <c r="P6" s="3" t="s">
        <v>19</v>
      </c>
      <c r="Q6" s="126"/>
      <c r="R6" s="126"/>
      <c r="S6" s="130"/>
    </row>
    <row r="7" spans="1:19" ht="102" x14ac:dyDescent="0.2">
      <c r="A7" s="82" t="s">
        <v>174</v>
      </c>
      <c r="B7" s="12" t="s">
        <v>164</v>
      </c>
      <c r="C7" s="11">
        <v>3</v>
      </c>
      <c r="D7" s="11">
        <v>5</v>
      </c>
      <c r="E7" s="15"/>
      <c r="F7" s="16" t="s">
        <v>20</v>
      </c>
      <c r="G7" s="12" t="s">
        <v>167</v>
      </c>
      <c r="H7" s="11" t="s">
        <v>21</v>
      </c>
      <c r="I7" s="11"/>
      <c r="J7" s="11" t="s">
        <v>21</v>
      </c>
      <c r="K7" s="11" t="s">
        <v>21</v>
      </c>
      <c r="L7" s="11" t="s">
        <v>21</v>
      </c>
      <c r="M7" s="11">
        <v>1</v>
      </c>
      <c r="N7" s="11">
        <v>5</v>
      </c>
      <c r="O7" s="17"/>
      <c r="P7" s="35" t="s">
        <v>22</v>
      </c>
      <c r="Q7" s="19" t="s">
        <v>25</v>
      </c>
      <c r="R7" s="12" t="s">
        <v>165</v>
      </c>
      <c r="S7" s="79" t="s">
        <v>166</v>
      </c>
    </row>
    <row r="8" spans="1:19" ht="77.25" thickBot="1" x14ac:dyDescent="0.25">
      <c r="A8" s="84"/>
      <c r="B8" s="25" t="s">
        <v>168</v>
      </c>
      <c r="C8" s="23">
        <v>3</v>
      </c>
      <c r="D8" s="23">
        <v>5</v>
      </c>
      <c r="E8" s="22"/>
      <c r="F8" s="24" t="s">
        <v>20</v>
      </c>
      <c r="G8" s="25" t="s">
        <v>169</v>
      </c>
      <c r="H8" s="26" t="s">
        <v>21</v>
      </c>
      <c r="I8" s="26"/>
      <c r="J8" s="26" t="s">
        <v>21</v>
      </c>
      <c r="K8" s="26" t="s">
        <v>21</v>
      </c>
      <c r="L8" s="26" t="s">
        <v>21</v>
      </c>
      <c r="M8" s="23">
        <v>1</v>
      </c>
      <c r="N8" s="23">
        <v>4</v>
      </c>
      <c r="O8" s="27"/>
      <c r="P8" s="28" t="s">
        <v>22</v>
      </c>
      <c r="Q8" s="34" t="s">
        <v>25</v>
      </c>
      <c r="R8" s="25" t="s">
        <v>170</v>
      </c>
      <c r="S8" s="131" t="s">
        <v>124</v>
      </c>
    </row>
    <row r="9" spans="1:19" ht="127.5" x14ac:dyDescent="0.2">
      <c r="A9" s="82" t="s">
        <v>161</v>
      </c>
      <c r="B9" s="12" t="s">
        <v>179</v>
      </c>
      <c r="C9" s="11">
        <v>3</v>
      </c>
      <c r="D9" s="11">
        <v>5</v>
      </c>
      <c r="E9" s="15"/>
      <c r="F9" s="16" t="s">
        <v>20</v>
      </c>
      <c r="G9" s="12" t="s">
        <v>180</v>
      </c>
      <c r="H9" s="11" t="s">
        <v>21</v>
      </c>
      <c r="I9" s="11"/>
      <c r="J9" s="11" t="s">
        <v>21</v>
      </c>
      <c r="K9" s="11" t="s">
        <v>21</v>
      </c>
      <c r="L9" s="11" t="s">
        <v>21</v>
      </c>
      <c r="M9" s="11">
        <v>2</v>
      </c>
      <c r="N9" s="11">
        <v>4</v>
      </c>
      <c r="O9" s="17"/>
      <c r="P9" s="48" t="s">
        <v>26</v>
      </c>
      <c r="Q9" s="19" t="s">
        <v>25</v>
      </c>
      <c r="R9" s="12" t="s">
        <v>30</v>
      </c>
      <c r="S9" s="79" t="s">
        <v>29</v>
      </c>
    </row>
    <row r="10" spans="1:19" ht="25.5" x14ac:dyDescent="0.2">
      <c r="A10" s="83"/>
      <c r="B10" s="85" t="s">
        <v>31</v>
      </c>
      <c r="C10" s="88">
        <v>3</v>
      </c>
      <c r="D10" s="88">
        <v>5</v>
      </c>
      <c r="E10" s="15"/>
      <c r="F10" s="96" t="s">
        <v>20</v>
      </c>
      <c r="G10" s="12" t="s">
        <v>32</v>
      </c>
      <c r="H10" s="13" t="s">
        <v>21</v>
      </c>
      <c r="I10" s="13"/>
      <c r="J10" s="13" t="s">
        <v>21</v>
      </c>
      <c r="K10" s="13" t="s">
        <v>21</v>
      </c>
      <c r="L10" s="13" t="s">
        <v>21</v>
      </c>
      <c r="M10" s="88">
        <v>2</v>
      </c>
      <c r="N10" s="88">
        <v>4</v>
      </c>
      <c r="O10" s="17"/>
      <c r="P10" s="90" t="s">
        <v>26</v>
      </c>
      <c r="Q10" s="98" t="s">
        <v>25</v>
      </c>
      <c r="R10" s="85" t="s">
        <v>33</v>
      </c>
      <c r="S10" s="132" t="s">
        <v>29</v>
      </c>
    </row>
    <row r="11" spans="1:19" ht="25.5" x14ac:dyDescent="0.2">
      <c r="A11" s="83"/>
      <c r="B11" s="86"/>
      <c r="C11" s="89"/>
      <c r="D11" s="89"/>
      <c r="E11" s="15"/>
      <c r="F11" s="97"/>
      <c r="G11" s="12" t="s">
        <v>34</v>
      </c>
      <c r="H11" s="13" t="s">
        <v>21</v>
      </c>
      <c r="I11" s="13"/>
      <c r="J11" s="13" t="s">
        <v>21</v>
      </c>
      <c r="K11" s="13" t="s">
        <v>21</v>
      </c>
      <c r="L11" s="13" t="s">
        <v>21</v>
      </c>
      <c r="M11" s="89"/>
      <c r="N11" s="89"/>
      <c r="O11" s="17"/>
      <c r="P11" s="91"/>
      <c r="Q11" s="99"/>
      <c r="R11" s="86"/>
      <c r="S11" s="133"/>
    </row>
    <row r="12" spans="1:19" ht="39" thickBot="1" x14ac:dyDescent="0.25">
      <c r="A12" s="84"/>
      <c r="B12" s="25" t="s">
        <v>35</v>
      </c>
      <c r="C12" s="23">
        <v>3</v>
      </c>
      <c r="D12" s="23">
        <v>5</v>
      </c>
      <c r="E12" s="22"/>
      <c r="F12" s="24" t="s">
        <v>20</v>
      </c>
      <c r="G12" s="25" t="s">
        <v>36</v>
      </c>
      <c r="H12" s="26" t="s">
        <v>21</v>
      </c>
      <c r="I12" s="26"/>
      <c r="J12" s="26" t="s">
        <v>21</v>
      </c>
      <c r="K12" s="26" t="s">
        <v>21</v>
      </c>
      <c r="L12" s="26" t="s">
        <v>21</v>
      </c>
      <c r="M12" s="23">
        <v>2</v>
      </c>
      <c r="N12" s="23">
        <v>4</v>
      </c>
      <c r="O12" s="27"/>
      <c r="P12" s="33" t="s">
        <v>26</v>
      </c>
      <c r="Q12" s="34" t="s">
        <v>25</v>
      </c>
      <c r="R12" s="25" t="s">
        <v>37</v>
      </c>
      <c r="S12" s="131" t="s">
        <v>29</v>
      </c>
    </row>
    <row r="13" spans="1:19" ht="26.25" thickBot="1" x14ac:dyDescent="0.25">
      <c r="A13" s="80" t="s">
        <v>38</v>
      </c>
      <c r="B13" s="8" t="s">
        <v>144</v>
      </c>
      <c r="C13" s="7">
        <v>3</v>
      </c>
      <c r="D13" s="7">
        <v>5</v>
      </c>
      <c r="E13" s="7">
        <f>+C13*D13</f>
        <v>15</v>
      </c>
      <c r="F13" s="30" t="s">
        <v>20</v>
      </c>
      <c r="G13" s="8" t="s">
        <v>39</v>
      </c>
      <c r="H13" s="9" t="s">
        <v>21</v>
      </c>
      <c r="I13" s="9"/>
      <c r="J13" s="9" t="s">
        <v>21</v>
      </c>
      <c r="K13" s="9" t="s">
        <v>21</v>
      </c>
      <c r="L13" s="9"/>
      <c r="M13" s="7">
        <v>1</v>
      </c>
      <c r="N13" s="7">
        <v>5</v>
      </c>
      <c r="O13" s="7">
        <f>+M13*N13</f>
        <v>5</v>
      </c>
      <c r="P13" s="35" t="s">
        <v>22</v>
      </c>
      <c r="Q13" s="32" t="s">
        <v>23</v>
      </c>
      <c r="R13" s="10" t="s">
        <v>40</v>
      </c>
      <c r="S13" s="134" t="s">
        <v>41</v>
      </c>
    </row>
    <row r="14" spans="1:19" ht="90" thickBot="1" x14ac:dyDescent="0.25">
      <c r="A14" s="81"/>
      <c r="B14" s="12" t="s">
        <v>145</v>
      </c>
      <c r="C14" s="11">
        <v>3</v>
      </c>
      <c r="D14" s="11">
        <v>4</v>
      </c>
      <c r="E14" s="11">
        <f t="shared" ref="E14:E47" si="0">+C14*D14</f>
        <v>12</v>
      </c>
      <c r="F14" s="20" t="s">
        <v>26</v>
      </c>
      <c r="G14" s="12" t="s">
        <v>42</v>
      </c>
      <c r="H14" s="13" t="s">
        <v>21</v>
      </c>
      <c r="I14" s="13"/>
      <c r="J14" s="13" t="s">
        <v>21</v>
      </c>
      <c r="K14" s="13" t="s">
        <v>21</v>
      </c>
      <c r="L14" s="13" t="s">
        <v>21</v>
      </c>
      <c r="M14" s="11">
        <v>1</v>
      </c>
      <c r="N14" s="11">
        <v>4</v>
      </c>
      <c r="O14" s="11">
        <f t="shared" ref="O14:O47" si="1">+M14*N14</f>
        <v>4</v>
      </c>
      <c r="P14" s="35" t="s">
        <v>22</v>
      </c>
      <c r="Q14" s="19" t="s">
        <v>25</v>
      </c>
      <c r="R14" s="14" t="s">
        <v>43</v>
      </c>
      <c r="S14" s="135" t="s">
        <v>24</v>
      </c>
    </row>
    <row r="15" spans="1:19" ht="63.75" x14ac:dyDescent="0.2">
      <c r="A15" s="81"/>
      <c r="B15" s="12" t="s">
        <v>146</v>
      </c>
      <c r="C15" s="11">
        <v>3</v>
      </c>
      <c r="D15" s="11">
        <v>5</v>
      </c>
      <c r="E15" s="11">
        <f t="shared" si="0"/>
        <v>15</v>
      </c>
      <c r="F15" s="36" t="s">
        <v>20</v>
      </c>
      <c r="G15" s="12" t="s">
        <v>44</v>
      </c>
      <c r="H15" s="13" t="s">
        <v>21</v>
      </c>
      <c r="I15" s="13"/>
      <c r="J15" s="13" t="s">
        <v>21</v>
      </c>
      <c r="K15" s="13"/>
      <c r="L15" s="13"/>
      <c r="M15" s="11">
        <v>1</v>
      </c>
      <c r="N15" s="11">
        <v>5</v>
      </c>
      <c r="O15" s="11">
        <f t="shared" si="1"/>
        <v>5</v>
      </c>
      <c r="P15" s="35" t="s">
        <v>22</v>
      </c>
      <c r="Q15" s="19" t="s">
        <v>25</v>
      </c>
      <c r="R15" s="14" t="s">
        <v>45</v>
      </c>
      <c r="S15" s="135" t="s">
        <v>46</v>
      </c>
    </row>
    <row r="16" spans="1:19" ht="48" x14ac:dyDescent="0.2">
      <c r="A16" s="81"/>
      <c r="B16" s="12" t="s">
        <v>147</v>
      </c>
      <c r="C16" s="11">
        <v>3</v>
      </c>
      <c r="D16" s="11">
        <v>5</v>
      </c>
      <c r="E16" s="11">
        <f t="shared" si="0"/>
        <v>15</v>
      </c>
      <c r="F16" s="36" t="s">
        <v>20</v>
      </c>
      <c r="G16" s="12" t="s">
        <v>47</v>
      </c>
      <c r="H16" s="11" t="s">
        <v>21</v>
      </c>
      <c r="I16" s="11"/>
      <c r="J16" s="11" t="s">
        <v>21</v>
      </c>
      <c r="K16" s="11" t="s">
        <v>21</v>
      </c>
      <c r="L16" s="11" t="s">
        <v>21</v>
      </c>
      <c r="M16" s="11">
        <v>1</v>
      </c>
      <c r="N16" s="11">
        <v>5</v>
      </c>
      <c r="O16" s="11">
        <f t="shared" si="1"/>
        <v>5</v>
      </c>
      <c r="P16" s="37" t="s">
        <v>22</v>
      </c>
      <c r="Q16" s="19" t="s">
        <v>23</v>
      </c>
      <c r="R16" s="14" t="s">
        <v>48</v>
      </c>
      <c r="S16" s="135" t="s">
        <v>49</v>
      </c>
    </row>
    <row r="17" spans="1:20" ht="76.5" x14ac:dyDescent="0.2">
      <c r="A17" s="81"/>
      <c r="B17" s="12" t="s">
        <v>186</v>
      </c>
      <c r="C17" s="11">
        <v>3</v>
      </c>
      <c r="D17" s="11">
        <v>5</v>
      </c>
      <c r="E17" s="11">
        <f t="shared" si="0"/>
        <v>15</v>
      </c>
      <c r="F17" s="36" t="s">
        <v>20</v>
      </c>
      <c r="G17" s="12" t="s">
        <v>50</v>
      </c>
      <c r="H17" s="11" t="s">
        <v>21</v>
      </c>
      <c r="I17" s="11"/>
      <c r="J17" s="11" t="s">
        <v>21</v>
      </c>
      <c r="K17" s="11" t="s">
        <v>21</v>
      </c>
      <c r="L17" s="11" t="s">
        <v>21</v>
      </c>
      <c r="M17" s="11">
        <v>1</v>
      </c>
      <c r="N17" s="11">
        <v>4</v>
      </c>
      <c r="O17" s="11">
        <f t="shared" si="1"/>
        <v>4</v>
      </c>
      <c r="P17" s="37" t="s">
        <v>22</v>
      </c>
      <c r="Q17" s="19" t="s">
        <v>25</v>
      </c>
      <c r="R17" s="14" t="s">
        <v>51</v>
      </c>
      <c r="S17" s="135" t="s">
        <v>46</v>
      </c>
    </row>
    <row r="18" spans="1:20" ht="72" x14ac:dyDescent="0.2">
      <c r="A18" s="81"/>
      <c r="B18" s="12" t="s">
        <v>195</v>
      </c>
      <c r="C18" s="11">
        <v>3</v>
      </c>
      <c r="D18" s="11">
        <v>5</v>
      </c>
      <c r="E18" s="11">
        <f t="shared" ref="E18" si="2">+C18*D18</f>
        <v>15</v>
      </c>
      <c r="F18" s="36" t="s">
        <v>20</v>
      </c>
      <c r="G18" s="12" t="s">
        <v>196</v>
      </c>
      <c r="H18" s="11" t="s">
        <v>21</v>
      </c>
      <c r="I18" s="11"/>
      <c r="J18" s="11" t="s">
        <v>21</v>
      </c>
      <c r="K18" s="11" t="s">
        <v>21</v>
      </c>
      <c r="L18" s="11" t="s">
        <v>21</v>
      </c>
      <c r="M18" s="11">
        <v>1</v>
      </c>
      <c r="N18" s="11">
        <v>4</v>
      </c>
      <c r="O18" s="11">
        <f t="shared" ref="O18" si="3">+M18*N18</f>
        <v>4</v>
      </c>
      <c r="P18" s="37" t="s">
        <v>22</v>
      </c>
      <c r="Q18" s="19" t="s">
        <v>25</v>
      </c>
      <c r="R18" s="14" t="s">
        <v>197</v>
      </c>
      <c r="S18" s="135" t="s">
        <v>46</v>
      </c>
    </row>
    <row r="19" spans="1:20" ht="38.25" x14ac:dyDescent="0.2">
      <c r="A19" s="81"/>
      <c r="B19" s="12" t="s">
        <v>187</v>
      </c>
      <c r="C19" s="11">
        <v>2</v>
      </c>
      <c r="D19" s="11">
        <v>5</v>
      </c>
      <c r="E19" s="11">
        <f t="shared" si="0"/>
        <v>10</v>
      </c>
      <c r="F19" s="20" t="s">
        <v>26</v>
      </c>
      <c r="G19" s="12" t="s">
        <v>52</v>
      </c>
      <c r="H19" s="11" t="s">
        <v>21</v>
      </c>
      <c r="I19" s="11"/>
      <c r="J19" s="11" t="s">
        <v>21</v>
      </c>
      <c r="K19" s="11" t="s">
        <v>21</v>
      </c>
      <c r="L19" s="11" t="s">
        <v>21</v>
      </c>
      <c r="M19" s="11">
        <v>1</v>
      </c>
      <c r="N19" s="11">
        <v>5</v>
      </c>
      <c r="O19" s="11">
        <f t="shared" si="1"/>
        <v>5</v>
      </c>
      <c r="P19" s="37" t="s">
        <v>22</v>
      </c>
      <c r="Q19" s="19" t="s">
        <v>25</v>
      </c>
      <c r="R19" s="14" t="s">
        <v>53</v>
      </c>
      <c r="S19" s="135" t="s">
        <v>54</v>
      </c>
    </row>
    <row r="20" spans="1:20" ht="60" x14ac:dyDescent="0.2">
      <c r="A20" s="81"/>
      <c r="B20" s="12" t="s">
        <v>148</v>
      </c>
      <c r="C20" s="11">
        <v>2</v>
      </c>
      <c r="D20" s="11">
        <v>5</v>
      </c>
      <c r="E20" s="11">
        <f t="shared" si="0"/>
        <v>10</v>
      </c>
      <c r="F20" s="20" t="s">
        <v>26</v>
      </c>
      <c r="G20" s="12" t="s">
        <v>55</v>
      </c>
      <c r="H20" s="11" t="s">
        <v>21</v>
      </c>
      <c r="I20" s="11"/>
      <c r="J20" s="11" t="s">
        <v>21</v>
      </c>
      <c r="K20" s="11" t="s">
        <v>21</v>
      </c>
      <c r="L20" s="11" t="s">
        <v>21</v>
      </c>
      <c r="M20" s="11">
        <v>1</v>
      </c>
      <c r="N20" s="11">
        <v>5</v>
      </c>
      <c r="O20" s="11">
        <f t="shared" si="1"/>
        <v>5</v>
      </c>
      <c r="P20" s="37" t="s">
        <v>22</v>
      </c>
      <c r="Q20" s="19" t="s">
        <v>25</v>
      </c>
      <c r="R20" s="14" t="s">
        <v>56</v>
      </c>
      <c r="S20" s="135" t="s">
        <v>46</v>
      </c>
    </row>
    <row r="21" spans="1:20" ht="48" x14ac:dyDescent="0.2">
      <c r="A21" s="81"/>
      <c r="B21" s="57" t="s">
        <v>185</v>
      </c>
      <c r="C21" s="52">
        <v>2</v>
      </c>
      <c r="D21" s="52">
        <v>5</v>
      </c>
      <c r="E21" s="52">
        <f t="shared" si="0"/>
        <v>10</v>
      </c>
      <c r="F21" s="54" t="s">
        <v>26</v>
      </c>
      <c r="G21" s="57" t="s">
        <v>57</v>
      </c>
      <c r="H21" s="52" t="s">
        <v>21</v>
      </c>
      <c r="I21" s="52"/>
      <c r="J21" s="52" t="s">
        <v>21</v>
      </c>
      <c r="K21" s="52" t="s">
        <v>21</v>
      </c>
      <c r="L21" s="52" t="s">
        <v>21</v>
      </c>
      <c r="M21" s="52">
        <v>1</v>
      </c>
      <c r="N21" s="52">
        <v>5</v>
      </c>
      <c r="O21" s="52">
        <f t="shared" si="1"/>
        <v>5</v>
      </c>
      <c r="P21" s="59" t="s">
        <v>22</v>
      </c>
      <c r="Q21" s="56" t="s">
        <v>25</v>
      </c>
      <c r="R21" s="63" t="s">
        <v>58</v>
      </c>
      <c r="S21" s="136" t="s">
        <v>46</v>
      </c>
    </row>
    <row r="22" spans="1:20" ht="51" x14ac:dyDescent="0.2">
      <c r="A22" s="81"/>
      <c r="B22" s="57" t="s">
        <v>184</v>
      </c>
      <c r="C22" s="52">
        <v>2</v>
      </c>
      <c r="D22" s="52">
        <v>5</v>
      </c>
      <c r="E22" s="52">
        <f t="shared" si="0"/>
        <v>10</v>
      </c>
      <c r="F22" s="54" t="s">
        <v>26</v>
      </c>
      <c r="G22" s="57" t="s">
        <v>183</v>
      </c>
      <c r="H22" s="52" t="s">
        <v>21</v>
      </c>
      <c r="I22" s="52"/>
      <c r="J22" s="52" t="s">
        <v>21</v>
      </c>
      <c r="K22" s="52" t="s">
        <v>21</v>
      </c>
      <c r="L22" s="52" t="s">
        <v>21</v>
      </c>
      <c r="M22" s="52">
        <v>1</v>
      </c>
      <c r="N22" s="52">
        <v>5</v>
      </c>
      <c r="O22" s="52">
        <f t="shared" si="1"/>
        <v>5</v>
      </c>
      <c r="P22" s="59" t="s">
        <v>22</v>
      </c>
      <c r="Q22" s="56" t="s">
        <v>25</v>
      </c>
      <c r="R22" s="63" t="s">
        <v>188</v>
      </c>
      <c r="S22" s="136" t="s">
        <v>176</v>
      </c>
    </row>
    <row r="23" spans="1:20" ht="89.25" customHeight="1" x14ac:dyDescent="0.2">
      <c r="A23" s="137" t="s">
        <v>59</v>
      </c>
      <c r="B23" s="41" t="s">
        <v>149</v>
      </c>
      <c r="C23" s="11">
        <v>2</v>
      </c>
      <c r="D23" s="11">
        <v>5</v>
      </c>
      <c r="E23" s="11">
        <f t="shared" si="0"/>
        <v>10</v>
      </c>
      <c r="F23" s="20" t="s">
        <v>26</v>
      </c>
      <c r="G23" s="12" t="s">
        <v>60</v>
      </c>
      <c r="H23" s="13" t="s">
        <v>21</v>
      </c>
      <c r="I23" s="13"/>
      <c r="J23" s="13" t="s">
        <v>21</v>
      </c>
      <c r="K23" s="13" t="s">
        <v>21</v>
      </c>
      <c r="L23" s="13" t="s">
        <v>21</v>
      </c>
      <c r="M23" s="11">
        <v>2</v>
      </c>
      <c r="N23" s="11">
        <v>3</v>
      </c>
      <c r="O23" s="11">
        <f t="shared" si="1"/>
        <v>6</v>
      </c>
      <c r="P23" s="37" t="s">
        <v>22</v>
      </c>
      <c r="Q23" s="19" t="s">
        <v>25</v>
      </c>
      <c r="R23" s="12" t="s">
        <v>61</v>
      </c>
      <c r="S23" s="138" t="s">
        <v>176</v>
      </c>
    </row>
    <row r="24" spans="1:20" ht="76.5" x14ac:dyDescent="0.2">
      <c r="A24" s="137"/>
      <c r="B24" s="41" t="s">
        <v>150</v>
      </c>
      <c r="C24" s="11">
        <v>2</v>
      </c>
      <c r="D24" s="11">
        <v>4</v>
      </c>
      <c r="E24" s="11">
        <f t="shared" si="0"/>
        <v>8</v>
      </c>
      <c r="F24" s="20" t="s">
        <v>26</v>
      </c>
      <c r="G24" s="12" t="s">
        <v>62</v>
      </c>
      <c r="H24" s="13" t="s">
        <v>21</v>
      </c>
      <c r="I24" s="13"/>
      <c r="J24" s="13" t="s">
        <v>21</v>
      </c>
      <c r="K24" s="13" t="s">
        <v>21</v>
      </c>
      <c r="L24" s="13" t="s">
        <v>21</v>
      </c>
      <c r="M24" s="11">
        <v>1</v>
      </c>
      <c r="N24" s="11">
        <v>3</v>
      </c>
      <c r="O24" s="11">
        <f t="shared" si="1"/>
        <v>3</v>
      </c>
      <c r="P24" s="21" t="s">
        <v>27</v>
      </c>
      <c r="Q24" s="19" t="s">
        <v>23</v>
      </c>
      <c r="R24" s="12" t="s">
        <v>63</v>
      </c>
      <c r="S24" s="79" t="s">
        <v>64</v>
      </c>
    </row>
    <row r="25" spans="1:20" ht="38.25" x14ac:dyDescent="0.2">
      <c r="A25" s="137"/>
      <c r="B25" s="12" t="s">
        <v>151</v>
      </c>
      <c r="C25" s="11">
        <v>2</v>
      </c>
      <c r="D25" s="11">
        <v>3</v>
      </c>
      <c r="E25" s="11">
        <f t="shared" si="0"/>
        <v>6</v>
      </c>
      <c r="F25" s="18" t="s">
        <v>22</v>
      </c>
      <c r="G25" s="12" t="s">
        <v>65</v>
      </c>
      <c r="H25" s="11" t="s">
        <v>21</v>
      </c>
      <c r="I25" s="11"/>
      <c r="J25" s="13" t="s">
        <v>21</v>
      </c>
      <c r="K25" s="13" t="s">
        <v>21</v>
      </c>
      <c r="L25" s="11" t="s">
        <v>21</v>
      </c>
      <c r="M25" s="11">
        <v>1</v>
      </c>
      <c r="N25" s="11">
        <v>3</v>
      </c>
      <c r="O25" s="11">
        <f t="shared" si="1"/>
        <v>3</v>
      </c>
      <c r="P25" s="21" t="s">
        <v>27</v>
      </c>
      <c r="Q25" s="11" t="s">
        <v>23</v>
      </c>
      <c r="R25" s="12" t="s">
        <v>63</v>
      </c>
      <c r="S25" s="79" t="s">
        <v>64</v>
      </c>
    </row>
    <row r="26" spans="1:20" ht="63.75" x14ac:dyDescent="0.2">
      <c r="A26" s="137"/>
      <c r="B26" s="12" t="s">
        <v>152</v>
      </c>
      <c r="C26" s="11">
        <v>2</v>
      </c>
      <c r="D26" s="11">
        <v>3</v>
      </c>
      <c r="E26" s="11">
        <f t="shared" si="0"/>
        <v>6</v>
      </c>
      <c r="F26" s="18" t="s">
        <v>22</v>
      </c>
      <c r="G26" s="12" t="s">
        <v>66</v>
      </c>
      <c r="H26" s="11" t="s">
        <v>21</v>
      </c>
      <c r="I26" s="11"/>
      <c r="J26" s="13" t="s">
        <v>21</v>
      </c>
      <c r="K26" s="13" t="s">
        <v>21</v>
      </c>
      <c r="L26" s="11" t="s">
        <v>21</v>
      </c>
      <c r="M26" s="11">
        <v>1</v>
      </c>
      <c r="N26" s="11">
        <v>3</v>
      </c>
      <c r="O26" s="11">
        <f t="shared" si="1"/>
        <v>3</v>
      </c>
      <c r="P26" s="21" t="s">
        <v>27</v>
      </c>
      <c r="Q26" s="11" t="s">
        <v>23</v>
      </c>
      <c r="R26" s="12" t="s">
        <v>63</v>
      </c>
      <c r="S26" s="79" t="s">
        <v>64</v>
      </c>
    </row>
    <row r="27" spans="1:20" ht="76.5" x14ac:dyDescent="0.2">
      <c r="A27" s="137"/>
      <c r="B27" s="12" t="s">
        <v>67</v>
      </c>
      <c r="C27" s="11">
        <v>2</v>
      </c>
      <c r="D27" s="11">
        <v>4</v>
      </c>
      <c r="E27" s="11">
        <f t="shared" si="0"/>
        <v>8</v>
      </c>
      <c r="F27" s="20" t="s">
        <v>26</v>
      </c>
      <c r="G27" s="12" t="s">
        <v>68</v>
      </c>
      <c r="H27" s="13" t="s">
        <v>21</v>
      </c>
      <c r="I27" s="13"/>
      <c r="J27" s="13" t="s">
        <v>21</v>
      </c>
      <c r="K27" s="13" t="s">
        <v>21</v>
      </c>
      <c r="L27" s="13" t="s">
        <v>21</v>
      </c>
      <c r="M27" s="11">
        <v>1</v>
      </c>
      <c r="N27" s="11">
        <v>3</v>
      </c>
      <c r="O27" s="11">
        <f t="shared" si="1"/>
        <v>3</v>
      </c>
      <c r="P27" s="21" t="s">
        <v>27</v>
      </c>
      <c r="Q27" s="11" t="s">
        <v>23</v>
      </c>
      <c r="R27" s="12" t="s">
        <v>63</v>
      </c>
      <c r="S27" s="79" t="s">
        <v>64</v>
      </c>
    </row>
    <row r="28" spans="1:20" ht="63.75" x14ac:dyDescent="0.2">
      <c r="A28" s="137"/>
      <c r="B28" s="12" t="s">
        <v>153</v>
      </c>
      <c r="C28" s="11">
        <v>3</v>
      </c>
      <c r="D28" s="11">
        <v>3</v>
      </c>
      <c r="E28" s="11">
        <f t="shared" si="0"/>
        <v>9</v>
      </c>
      <c r="F28" s="20" t="s">
        <v>26</v>
      </c>
      <c r="G28" s="12" t="s">
        <v>69</v>
      </c>
      <c r="H28" s="11" t="s">
        <v>21</v>
      </c>
      <c r="I28" s="11"/>
      <c r="J28" s="13" t="s">
        <v>21</v>
      </c>
      <c r="K28" s="13" t="s">
        <v>21</v>
      </c>
      <c r="L28" s="11" t="s">
        <v>21</v>
      </c>
      <c r="M28" s="11">
        <v>2</v>
      </c>
      <c r="N28" s="11">
        <v>3</v>
      </c>
      <c r="O28" s="11">
        <f t="shared" si="1"/>
        <v>6</v>
      </c>
      <c r="P28" s="37" t="s">
        <v>22</v>
      </c>
      <c r="Q28" s="11" t="s">
        <v>25</v>
      </c>
      <c r="R28" s="12" t="s">
        <v>70</v>
      </c>
      <c r="S28" s="138" t="s">
        <v>71</v>
      </c>
    </row>
    <row r="29" spans="1:20" ht="63.75" x14ac:dyDescent="0.2">
      <c r="A29" s="137"/>
      <c r="B29" s="12" t="s">
        <v>154</v>
      </c>
      <c r="C29" s="11">
        <v>3</v>
      </c>
      <c r="D29" s="11">
        <v>4</v>
      </c>
      <c r="E29" s="11">
        <f t="shared" si="0"/>
        <v>12</v>
      </c>
      <c r="F29" s="20" t="s">
        <v>26</v>
      </c>
      <c r="G29" s="12" t="s">
        <v>72</v>
      </c>
      <c r="H29" s="11" t="s">
        <v>21</v>
      </c>
      <c r="I29" s="11"/>
      <c r="J29" s="13" t="s">
        <v>21</v>
      </c>
      <c r="K29" s="13" t="s">
        <v>21</v>
      </c>
      <c r="L29" s="11" t="s">
        <v>21</v>
      </c>
      <c r="M29" s="11">
        <v>1</v>
      </c>
      <c r="N29" s="11">
        <v>4</v>
      </c>
      <c r="O29" s="11">
        <f t="shared" si="1"/>
        <v>4</v>
      </c>
      <c r="P29" s="37" t="s">
        <v>22</v>
      </c>
      <c r="Q29" s="11" t="s">
        <v>25</v>
      </c>
      <c r="R29" s="12" t="s">
        <v>73</v>
      </c>
      <c r="S29" s="79" t="s">
        <v>74</v>
      </c>
      <c r="T29" t="s">
        <v>205</v>
      </c>
    </row>
    <row r="30" spans="1:20" ht="63.75" x14ac:dyDescent="0.2">
      <c r="A30" s="137"/>
      <c r="B30" s="12" t="s">
        <v>155</v>
      </c>
      <c r="C30" s="11">
        <v>2</v>
      </c>
      <c r="D30" s="11">
        <v>5</v>
      </c>
      <c r="E30" s="11">
        <f t="shared" si="0"/>
        <v>10</v>
      </c>
      <c r="F30" s="20" t="s">
        <v>26</v>
      </c>
      <c r="G30" s="12" t="s">
        <v>75</v>
      </c>
      <c r="H30" s="11" t="s">
        <v>21</v>
      </c>
      <c r="I30" s="11"/>
      <c r="J30" s="13" t="s">
        <v>21</v>
      </c>
      <c r="K30" s="13" t="s">
        <v>21</v>
      </c>
      <c r="L30" s="11" t="s">
        <v>21</v>
      </c>
      <c r="M30" s="11">
        <v>1</v>
      </c>
      <c r="N30" s="11">
        <v>5</v>
      </c>
      <c r="O30" s="11">
        <f t="shared" si="1"/>
        <v>5</v>
      </c>
      <c r="P30" s="37" t="s">
        <v>22</v>
      </c>
      <c r="Q30" s="11" t="s">
        <v>25</v>
      </c>
      <c r="R30" s="12" t="s">
        <v>63</v>
      </c>
      <c r="S30" s="79" t="s">
        <v>74</v>
      </c>
    </row>
    <row r="31" spans="1:20" ht="63.75" x14ac:dyDescent="0.2">
      <c r="A31" s="137"/>
      <c r="B31" s="12" t="s">
        <v>156</v>
      </c>
      <c r="C31" s="11">
        <v>2</v>
      </c>
      <c r="D31" s="11">
        <v>4</v>
      </c>
      <c r="E31" s="11">
        <f t="shared" si="0"/>
        <v>8</v>
      </c>
      <c r="F31" s="20" t="s">
        <v>26</v>
      </c>
      <c r="G31" s="12" t="s">
        <v>76</v>
      </c>
      <c r="H31" s="11" t="s">
        <v>21</v>
      </c>
      <c r="I31" s="11"/>
      <c r="J31" s="13" t="s">
        <v>21</v>
      </c>
      <c r="K31" s="13" t="s">
        <v>21</v>
      </c>
      <c r="L31" s="11" t="s">
        <v>21</v>
      </c>
      <c r="M31" s="11">
        <v>1</v>
      </c>
      <c r="N31" s="11">
        <v>4</v>
      </c>
      <c r="O31" s="11">
        <f t="shared" si="1"/>
        <v>4</v>
      </c>
      <c r="P31" s="37" t="s">
        <v>22</v>
      </c>
      <c r="Q31" s="11" t="s">
        <v>25</v>
      </c>
      <c r="R31" s="12" t="s">
        <v>63</v>
      </c>
      <c r="S31" s="79" t="s">
        <v>74</v>
      </c>
    </row>
    <row r="32" spans="1:20" ht="51" x14ac:dyDescent="0.2">
      <c r="A32" s="137"/>
      <c r="B32" s="12" t="s">
        <v>184</v>
      </c>
      <c r="C32" s="11">
        <v>2</v>
      </c>
      <c r="D32" s="11">
        <v>5</v>
      </c>
      <c r="E32" s="11">
        <f t="shared" ref="E32:E36" si="4">+C32*D32</f>
        <v>10</v>
      </c>
      <c r="F32" s="20" t="s">
        <v>26</v>
      </c>
      <c r="G32" s="12" t="s">
        <v>183</v>
      </c>
      <c r="H32" s="11" t="s">
        <v>21</v>
      </c>
      <c r="I32" s="11"/>
      <c r="J32" s="11" t="s">
        <v>21</v>
      </c>
      <c r="K32" s="11" t="s">
        <v>21</v>
      </c>
      <c r="L32" s="11" t="s">
        <v>21</v>
      </c>
      <c r="M32" s="11">
        <v>1</v>
      </c>
      <c r="N32" s="11">
        <v>5</v>
      </c>
      <c r="O32" s="11">
        <f t="shared" ref="O32:O36" si="5">+M32*N32</f>
        <v>5</v>
      </c>
      <c r="P32" s="37" t="s">
        <v>22</v>
      </c>
      <c r="Q32" s="19" t="s">
        <v>25</v>
      </c>
      <c r="R32" s="14" t="s">
        <v>188</v>
      </c>
      <c r="S32" s="135" t="s">
        <v>176</v>
      </c>
    </row>
    <row r="33" spans="1:20" ht="75" customHeight="1" x14ac:dyDescent="0.2">
      <c r="A33" s="137"/>
      <c r="B33" s="12" t="s">
        <v>198</v>
      </c>
      <c r="C33" s="11">
        <v>2</v>
      </c>
      <c r="D33" s="11">
        <v>4</v>
      </c>
      <c r="E33" s="11">
        <f t="shared" si="4"/>
        <v>8</v>
      </c>
      <c r="F33" s="20" t="s">
        <v>26</v>
      </c>
      <c r="G33" s="12" t="s">
        <v>207</v>
      </c>
      <c r="H33" s="11" t="s">
        <v>21</v>
      </c>
      <c r="I33" s="11"/>
      <c r="J33" s="11" t="s">
        <v>21</v>
      </c>
      <c r="K33" s="11" t="s">
        <v>21</v>
      </c>
      <c r="L33" s="11" t="s">
        <v>21</v>
      </c>
      <c r="M33" s="11">
        <v>1</v>
      </c>
      <c r="N33" s="11">
        <v>4</v>
      </c>
      <c r="O33" s="11">
        <f t="shared" si="5"/>
        <v>4</v>
      </c>
      <c r="P33" s="37" t="s">
        <v>22</v>
      </c>
      <c r="Q33" s="19" t="s">
        <v>25</v>
      </c>
      <c r="R33" s="12" t="s">
        <v>63</v>
      </c>
      <c r="S33" s="135" t="s">
        <v>208</v>
      </c>
      <c r="T33" t="s">
        <v>205</v>
      </c>
    </row>
    <row r="34" spans="1:20" ht="75" customHeight="1" x14ac:dyDescent="0.2">
      <c r="A34" s="137"/>
      <c r="B34" s="12" t="s">
        <v>199</v>
      </c>
      <c r="C34" s="11">
        <v>1</v>
      </c>
      <c r="D34" s="11">
        <v>4</v>
      </c>
      <c r="E34" s="11">
        <f t="shared" si="4"/>
        <v>4</v>
      </c>
      <c r="F34" s="37" t="s">
        <v>22</v>
      </c>
      <c r="G34" s="12" t="s">
        <v>202</v>
      </c>
      <c r="H34" s="11"/>
      <c r="I34" s="11" t="s">
        <v>21</v>
      </c>
      <c r="J34" s="11" t="s">
        <v>21</v>
      </c>
      <c r="K34" s="11" t="s">
        <v>21</v>
      </c>
      <c r="L34" s="11"/>
      <c r="M34" s="11">
        <v>1</v>
      </c>
      <c r="N34" s="11">
        <v>3</v>
      </c>
      <c r="O34" s="11">
        <f t="shared" si="5"/>
        <v>3</v>
      </c>
      <c r="P34" s="21" t="s">
        <v>27</v>
      </c>
      <c r="Q34" s="19" t="s">
        <v>25</v>
      </c>
      <c r="R34" s="12" t="s">
        <v>204</v>
      </c>
      <c r="S34" s="135" t="s">
        <v>74</v>
      </c>
      <c r="T34" t="s">
        <v>205</v>
      </c>
    </row>
    <row r="35" spans="1:20" ht="75" customHeight="1" x14ac:dyDescent="0.2">
      <c r="A35" s="137"/>
      <c r="B35" s="12" t="s">
        <v>200</v>
      </c>
      <c r="C35" s="11">
        <v>3</v>
      </c>
      <c r="D35" s="11">
        <v>4</v>
      </c>
      <c r="E35" s="11">
        <f t="shared" si="4"/>
        <v>12</v>
      </c>
      <c r="F35" s="20" t="s">
        <v>26</v>
      </c>
      <c r="G35" s="12" t="s">
        <v>203</v>
      </c>
      <c r="H35" s="11" t="s">
        <v>21</v>
      </c>
      <c r="I35" s="11"/>
      <c r="J35" s="11" t="s">
        <v>21</v>
      </c>
      <c r="K35" s="11" t="s">
        <v>21</v>
      </c>
      <c r="L35" s="11"/>
      <c r="M35" s="11">
        <v>1</v>
      </c>
      <c r="N35" s="11">
        <v>3</v>
      </c>
      <c r="O35" s="11">
        <f t="shared" si="5"/>
        <v>3</v>
      </c>
      <c r="P35" s="21" t="s">
        <v>27</v>
      </c>
      <c r="Q35" s="19" t="s">
        <v>25</v>
      </c>
      <c r="R35" s="12" t="s">
        <v>63</v>
      </c>
      <c r="S35" s="135" t="s">
        <v>74</v>
      </c>
      <c r="T35" t="s">
        <v>205</v>
      </c>
    </row>
    <row r="36" spans="1:20" ht="74.25" customHeight="1" x14ac:dyDescent="0.2">
      <c r="A36" s="137"/>
      <c r="B36" s="12" t="s">
        <v>201</v>
      </c>
      <c r="C36" s="11">
        <v>1</v>
      </c>
      <c r="D36" s="11">
        <v>4</v>
      </c>
      <c r="E36" s="11">
        <f t="shared" si="4"/>
        <v>4</v>
      </c>
      <c r="F36" s="37" t="s">
        <v>22</v>
      </c>
      <c r="G36" s="12" t="s">
        <v>206</v>
      </c>
      <c r="H36" s="11" t="s">
        <v>21</v>
      </c>
      <c r="I36" s="11"/>
      <c r="J36" s="11" t="s">
        <v>21</v>
      </c>
      <c r="K36" s="11" t="s">
        <v>21</v>
      </c>
      <c r="L36" s="11"/>
      <c r="M36" s="11">
        <v>1</v>
      </c>
      <c r="N36" s="11">
        <v>3</v>
      </c>
      <c r="O36" s="11">
        <f t="shared" si="5"/>
        <v>3</v>
      </c>
      <c r="P36" s="21" t="s">
        <v>27</v>
      </c>
      <c r="Q36" s="19" t="s">
        <v>25</v>
      </c>
      <c r="R36" s="12" t="s">
        <v>63</v>
      </c>
      <c r="S36" s="135" t="s">
        <v>74</v>
      </c>
      <c r="T36" t="s">
        <v>205</v>
      </c>
    </row>
    <row r="37" spans="1:20" ht="63.75" x14ac:dyDescent="0.2">
      <c r="A37" s="81" t="s">
        <v>77</v>
      </c>
      <c r="B37" s="60" t="s">
        <v>157</v>
      </c>
      <c r="C37" s="53">
        <v>2</v>
      </c>
      <c r="D37" s="53">
        <v>5</v>
      </c>
      <c r="E37" s="53">
        <f t="shared" si="0"/>
        <v>10</v>
      </c>
      <c r="F37" s="48" t="s">
        <v>26</v>
      </c>
      <c r="G37" s="60" t="s">
        <v>181</v>
      </c>
      <c r="H37" s="61" t="s">
        <v>21</v>
      </c>
      <c r="I37" s="61"/>
      <c r="J37" s="61" t="s">
        <v>21</v>
      </c>
      <c r="K37" s="61" t="s">
        <v>21</v>
      </c>
      <c r="L37" s="61" t="s">
        <v>21</v>
      </c>
      <c r="M37" s="53">
        <v>1</v>
      </c>
      <c r="N37" s="53">
        <v>5</v>
      </c>
      <c r="O37" s="53">
        <f t="shared" si="1"/>
        <v>5</v>
      </c>
      <c r="P37" s="62" t="s">
        <v>22</v>
      </c>
      <c r="Q37" s="53" t="s">
        <v>78</v>
      </c>
      <c r="R37" s="60" t="s">
        <v>79</v>
      </c>
      <c r="S37" s="139" t="s">
        <v>80</v>
      </c>
    </row>
    <row r="38" spans="1:20" ht="38.25" x14ac:dyDescent="0.2">
      <c r="A38" s="81"/>
      <c r="B38" s="85" t="s">
        <v>81</v>
      </c>
      <c r="C38" s="88">
        <v>3</v>
      </c>
      <c r="D38" s="88">
        <v>4</v>
      </c>
      <c r="E38" s="88">
        <f t="shared" si="0"/>
        <v>12</v>
      </c>
      <c r="F38" s="90" t="s">
        <v>26</v>
      </c>
      <c r="G38" s="12" t="s">
        <v>182</v>
      </c>
      <c r="H38" s="13" t="s">
        <v>21</v>
      </c>
      <c r="I38" s="13"/>
      <c r="J38" s="13" t="s">
        <v>21</v>
      </c>
      <c r="K38" s="13" t="s">
        <v>21</v>
      </c>
      <c r="L38" s="13" t="s">
        <v>21</v>
      </c>
      <c r="M38" s="88">
        <v>1</v>
      </c>
      <c r="N38" s="88">
        <v>4</v>
      </c>
      <c r="O38" s="88">
        <f t="shared" si="1"/>
        <v>4</v>
      </c>
      <c r="P38" s="92" t="s">
        <v>22</v>
      </c>
      <c r="Q38" s="88" t="s">
        <v>78</v>
      </c>
      <c r="R38" s="85" t="s">
        <v>82</v>
      </c>
      <c r="S38" s="132" t="s">
        <v>24</v>
      </c>
    </row>
    <row r="39" spans="1:20" ht="38.25" x14ac:dyDescent="0.2">
      <c r="A39" s="81"/>
      <c r="B39" s="86"/>
      <c r="C39" s="89"/>
      <c r="D39" s="89"/>
      <c r="E39" s="89"/>
      <c r="F39" s="91"/>
      <c r="G39" s="12" t="s">
        <v>83</v>
      </c>
      <c r="H39" s="13"/>
      <c r="I39" s="13" t="s">
        <v>21</v>
      </c>
      <c r="J39" s="13" t="s">
        <v>21</v>
      </c>
      <c r="K39" s="13" t="s">
        <v>21</v>
      </c>
      <c r="L39" s="13" t="s">
        <v>21</v>
      </c>
      <c r="M39" s="89"/>
      <c r="N39" s="89"/>
      <c r="O39" s="89"/>
      <c r="P39" s="93"/>
      <c r="Q39" s="89"/>
      <c r="R39" s="86"/>
      <c r="S39" s="133"/>
    </row>
    <row r="40" spans="1:20" ht="51" x14ac:dyDescent="0.2">
      <c r="A40" s="81"/>
      <c r="B40" s="85" t="s">
        <v>158</v>
      </c>
      <c r="C40" s="88">
        <v>2</v>
      </c>
      <c r="D40" s="88">
        <v>5</v>
      </c>
      <c r="E40" s="88">
        <f t="shared" si="0"/>
        <v>10</v>
      </c>
      <c r="F40" s="90" t="s">
        <v>26</v>
      </c>
      <c r="G40" s="12" t="s">
        <v>84</v>
      </c>
      <c r="H40" s="11" t="s">
        <v>21</v>
      </c>
      <c r="I40" s="11"/>
      <c r="J40" s="11" t="s">
        <v>21</v>
      </c>
      <c r="K40" s="11" t="s">
        <v>21</v>
      </c>
      <c r="L40" s="11"/>
      <c r="M40" s="88">
        <v>1</v>
      </c>
      <c r="N40" s="88">
        <v>5</v>
      </c>
      <c r="O40" s="88">
        <f t="shared" si="1"/>
        <v>5</v>
      </c>
      <c r="P40" s="94" t="s">
        <v>22</v>
      </c>
      <c r="Q40" s="88" t="s">
        <v>78</v>
      </c>
      <c r="R40" s="85" t="s">
        <v>85</v>
      </c>
      <c r="S40" s="140" t="s">
        <v>176</v>
      </c>
    </row>
    <row r="41" spans="1:20" ht="51" x14ac:dyDescent="0.2">
      <c r="A41" s="81"/>
      <c r="B41" s="86"/>
      <c r="C41" s="89"/>
      <c r="D41" s="89"/>
      <c r="E41" s="89"/>
      <c r="F41" s="91"/>
      <c r="G41" s="12" t="s">
        <v>86</v>
      </c>
      <c r="H41" s="11" t="s">
        <v>21</v>
      </c>
      <c r="I41" s="11"/>
      <c r="J41" s="11" t="s">
        <v>21</v>
      </c>
      <c r="K41" s="11" t="s">
        <v>21</v>
      </c>
      <c r="L41" s="11"/>
      <c r="M41" s="89"/>
      <c r="N41" s="89"/>
      <c r="O41" s="89"/>
      <c r="P41" s="95"/>
      <c r="Q41" s="89"/>
      <c r="R41" s="86"/>
      <c r="S41" s="141"/>
    </row>
    <row r="42" spans="1:20" ht="38.25" x14ac:dyDescent="0.2">
      <c r="A42" s="81"/>
      <c r="B42" s="12" t="s">
        <v>159</v>
      </c>
      <c r="C42" s="11">
        <v>2</v>
      </c>
      <c r="D42" s="11">
        <v>5</v>
      </c>
      <c r="E42" s="11">
        <f t="shared" si="0"/>
        <v>10</v>
      </c>
      <c r="F42" s="20" t="s">
        <v>26</v>
      </c>
      <c r="G42" s="41" t="s">
        <v>48</v>
      </c>
      <c r="H42" s="11"/>
      <c r="I42" s="11" t="s">
        <v>21</v>
      </c>
      <c r="J42" s="11" t="s">
        <v>21</v>
      </c>
      <c r="K42" s="11" t="s">
        <v>21</v>
      </c>
      <c r="L42" s="11" t="s">
        <v>21</v>
      </c>
      <c r="M42" s="11">
        <v>1</v>
      </c>
      <c r="N42" s="11">
        <v>5</v>
      </c>
      <c r="O42" s="11">
        <f t="shared" si="1"/>
        <v>5</v>
      </c>
      <c r="P42" s="37" t="s">
        <v>22</v>
      </c>
      <c r="Q42" s="11" t="s">
        <v>78</v>
      </c>
      <c r="R42" s="12" t="s">
        <v>63</v>
      </c>
      <c r="S42" s="138" t="s">
        <v>49</v>
      </c>
    </row>
    <row r="43" spans="1:20" ht="25.5" x14ac:dyDescent="0.2">
      <c r="A43" s="81"/>
      <c r="B43" s="51" t="s">
        <v>87</v>
      </c>
      <c r="C43" s="52">
        <v>2</v>
      </c>
      <c r="D43" s="52">
        <v>5</v>
      </c>
      <c r="E43" s="52">
        <f t="shared" si="0"/>
        <v>10</v>
      </c>
      <c r="F43" s="20" t="s">
        <v>26</v>
      </c>
      <c r="G43" s="41" t="s">
        <v>88</v>
      </c>
      <c r="H43" s="11"/>
      <c r="I43" s="11" t="s">
        <v>21</v>
      </c>
      <c r="J43" s="11" t="s">
        <v>21</v>
      </c>
      <c r="K43" s="11" t="s">
        <v>21</v>
      </c>
      <c r="L43" s="11" t="s">
        <v>21</v>
      </c>
      <c r="M43" s="52">
        <v>1</v>
      </c>
      <c r="N43" s="52">
        <v>5</v>
      </c>
      <c r="O43" s="52">
        <f t="shared" si="1"/>
        <v>5</v>
      </c>
      <c r="P43" s="55" t="s">
        <v>22</v>
      </c>
      <c r="Q43" s="52" t="s">
        <v>78</v>
      </c>
      <c r="R43" s="12" t="s">
        <v>63</v>
      </c>
      <c r="S43" s="142" t="s">
        <v>46</v>
      </c>
    </row>
    <row r="44" spans="1:20" ht="38.25" x14ac:dyDescent="0.2">
      <c r="A44" s="81"/>
      <c r="B44" s="12" t="s">
        <v>160</v>
      </c>
      <c r="C44" s="11">
        <v>2</v>
      </c>
      <c r="D44" s="11">
        <v>3</v>
      </c>
      <c r="E44" s="11">
        <f t="shared" si="0"/>
        <v>6</v>
      </c>
      <c r="F44" s="18" t="s">
        <v>22</v>
      </c>
      <c r="G44" s="12" t="s">
        <v>89</v>
      </c>
      <c r="H44" s="13" t="s">
        <v>21</v>
      </c>
      <c r="I44" s="13"/>
      <c r="J44" s="13" t="s">
        <v>21</v>
      </c>
      <c r="K44" s="13" t="s">
        <v>21</v>
      </c>
      <c r="L44" s="13" t="s">
        <v>21</v>
      </c>
      <c r="M44" s="11">
        <v>1</v>
      </c>
      <c r="N44" s="11">
        <v>3</v>
      </c>
      <c r="O44" s="11">
        <f t="shared" si="1"/>
        <v>3</v>
      </c>
      <c r="P44" s="21" t="s">
        <v>27</v>
      </c>
      <c r="Q44" s="11" t="s">
        <v>90</v>
      </c>
      <c r="R44" s="41" t="s">
        <v>91</v>
      </c>
      <c r="S44" s="79" t="s">
        <v>74</v>
      </c>
    </row>
    <row r="45" spans="1:20" ht="38.25" x14ac:dyDescent="0.2">
      <c r="A45" s="81"/>
      <c r="B45" s="57" t="s">
        <v>92</v>
      </c>
      <c r="C45" s="52">
        <v>3</v>
      </c>
      <c r="D45" s="52">
        <v>5</v>
      </c>
      <c r="E45" s="52">
        <f t="shared" si="0"/>
        <v>15</v>
      </c>
      <c r="F45" s="16" t="s">
        <v>20</v>
      </c>
      <c r="G45" s="57" t="s">
        <v>93</v>
      </c>
      <c r="H45" s="58" t="s">
        <v>21</v>
      </c>
      <c r="I45" s="58"/>
      <c r="J45" s="58" t="s">
        <v>21</v>
      </c>
      <c r="K45" s="58" t="s">
        <v>21</v>
      </c>
      <c r="L45" s="58" t="s">
        <v>21</v>
      </c>
      <c r="M45" s="52">
        <v>2</v>
      </c>
      <c r="N45" s="52">
        <v>3</v>
      </c>
      <c r="O45" s="52">
        <f t="shared" si="1"/>
        <v>6</v>
      </c>
      <c r="P45" s="59" t="s">
        <v>22</v>
      </c>
      <c r="Q45" s="52" t="s">
        <v>78</v>
      </c>
      <c r="R45" s="57" t="s">
        <v>63</v>
      </c>
      <c r="S45" s="142" t="s">
        <v>80</v>
      </c>
    </row>
    <row r="46" spans="1:20" ht="51.75" thickBot="1" x14ac:dyDescent="0.25">
      <c r="A46" s="87"/>
      <c r="B46" s="25" t="s">
        <v>184</v>
      </c>
      <c r="C46" s="23">
        <v>2</v>
      </c>
      <c r="D46" s="23">
        <v>5</v>
      </c>
      <c r="E46" s="23">
        <f t="shared" ref="E46" si="6">+C46*D46</f>
        <v>10</v>
      </c>
      <c r="F46" s="33" t="s">
        <v>26</v>
      </c>
      <c r="G46" s="25" t="s">
        <v>183</v>
      </c>
      <c r="H46" s="23" t="s">
        <v>21</v>
      </c>
      <c r="I46" s="23"/>
      <c r="J46" s="23" t="s">
        <v>21</v>
      </c>
      <c r="K46" s="23" t="s">
        <v>21</v>
      </c>
      <c r="L46" s="23" t="s">
        <v>21</v>
      </c>
      <c r="M46" s="23">
        <v>1</v>
      </c>
      <c r="N46" s="23">
        <v>5</v>
      </c>
      <c r="O46" s="23">
        <f t="shared" ref="O46" si="7">+M46*N46</f>
        <v>5</v>
      </c>
      <c r="P46" s="38" t="s">
        <v>22</v>
      </c>
      <c r="Q46" s="34" t="s">
        <v>25</v>
      </c>
      <c r="R46" s="39" t="s">
        <v>188</v>
      </c>
      <c r="S46" s="143" t="s">
        <v>176</v>
      </c>
    </row>
    <row r="47" spans="1:20" ht="72" customHeight="1" x14ac:dyDescent="0.2">
      <c r="A47" s="80" t="s">
        <v>175</v>
      </c>
      <c r="B47" s="40" t="s">
        <v>94</v>
      </c>
      <c r="C47" s="42">
        <v>2</v>
      </c>
      <c r="D47" s="42">
        <v>5</v>
      </c>
      <c r="E47" s="7">
        <f t="shared" si="0"/>
        <v>10</v>
      </c>
      <c r="F47" s="31" t="s">
        <v>26</v>
      </c>
      <c r="G47" s="8" t="s">
        <v>95</v>
      </c>
      <c r="H47" s="9" t="s">
        <v>21</v>
      </c>
      <c r="I47" s="9"/>
      <c r="J47" s="9" t="s">
        <v>21</v>
      </c>
      <c r="K47" s="9" t="s">
        <v>21</v>
      </c>
      <c r="L47" s="9" t="s">
        <v>21</v>
      </c>
      <c r="M47" s="42">
        <v>1</v>
      </c>
      <c r="N47" s="42">
        <v>5</v>
      </c>
      <c r="O47" s="7">
        <f t="shared" si="1"/>
        <v>5</v>
      </c>
      <c r="P47" s="43" t="s">
        <v>22</v>
      </c>
      <c r="Q47" s="44" t="s">
        <v>23</v>
      </c>
      <c r="R47" s="10" t="s">
        <v>96</v>
      </c>
      <c r="S47" s="144" t="s">
        <v>97</v>
      </c>
    </row>
    <row r="48" spans="1:20" ht="63.75" x14ac:dyDescent="0.2">
      <c r="A48" s="81"/>
      <c r="B48" s="12" t="s">
        <v>98</v>
      </c>
      <c r="C48" s="11">
        <v>2</v>
      </c>
      <c r="D48" s="11">
        <v>5</v>
      </c>
      <c r="E48" s="15"/>
      <c r="F48" s="20" t="s">
        <v>26</v>
      </c>
      <c r="G48" s="12" t="s">
        <v>162</v>
      </c>
      <c r="H48" s="13" t="s">
        <v>21</v>
      </c>
      <c r="I48" s="13"/>
      <c r="J48" s="13" t="s">
        <v>21</v>
      </c>
      <c r="K48" s="13" t="s">
        <v>21</v>
      </c>
      <c r="L48" s="13" t="s">
        <v>21</v>
      </c>
      <c r="M48" s="11">
        <v>1</v>
      </c>
      <c r="N48" s="11">
        <v>5</v>
      </c>
      <c r="O48" s="17"/>
      <c r="P48" s="18" t="s">
        <v>22</v>
      </c>
      <c r="Q48" s="19" t="s">
        <v>25</v>
      </c>
      <c r="R48" s="41" t="s">
        <v>163</v>
      </c>
      <c r="S48" s="145" t="s">
        <v>97</v>
      </c>
    </row>
    <row r="49" spans="1:19" ht="51" x14ac:dyDescent="0.2">
      <c r="A49" s="81"/>
      <c r="B49" s="12" t="s">
        <v>100</v>
      </c>
      <c r="C49" s="11">
        <v>2</v>
      </c>
      <c r="D49" s="11">
        <v>5</v>
      </c>
      <c r="E49" s="15"/>
      <c r="F49" s="20" t="s">
        <v>26</v>
      </c>
      <c r="G49" s="12" t="s">
        <v>101</v>
      </c>
      <c r="H49" s="13" t="s">
        <v>21</v>
      </c>
      <c r="I49" s="13"/>
      <c r="J49" s="13" t="s">
        <v>21</v>
      </c>
      <c r="K49" s="13" t="s">
        <v>21</v>
      </c>
      <c r="L49" s="13" t="s">
        <v>21</v>
      </c>
      <c r="M49" s="11">
        <v>1</v>
      </c>
      <c r="N49" s="11">
        <v>5</v>
      </c>
      <c r="O49" s="17"/>
      <c r="P49" s="18" t="s">
        <v>22</v>
      </c>
      <c r="Q49" s="19" t="s">
        <v>25</v>
      </c>
      <c r="R49" s="41" t="s">
        <v>102</v>
      </c>
      <c r="S49" s="145" t="s">
        <v>97</v>
      </c>
    </row>
    <row r="50" spans="1:19" ht="39" thickBot="1" x14ac:dyDescent="0.25">
      <c r="A50" s="87"/>
      <c r="B50" s="25" t="s">
        <v>103</v>
      </c>
      <c r="C50" s="23">
        <v>2</v>
      </c>
      <c r="D50" s="23">
        <v>5</v>
      </c>
      <c r="E50" s="22"/>
      <c r="F50" s="33" t="s">
        <v>26</v>
      </c>
      <c r="G50" s="25" t="s">
        <v>104</v>
      </c>
      <c r="H50" s="26" t="s">
        <v>21</v>
      </c>
      <c r="I50" s="26"/>
      <c r="J50" s="26" t="s">
        <v>21</v>
      </c>
      <c r="K50" s="26" t="s">
        <v>21</v>
      </c>
      <c r="L50" s="26" t="s">
        <v>21</v>
      </c>
      <c r="M50" s="23">
        <v>1</v>
      </c>
      <c r="N50" s="23">
        <v>5</v>
      </c>
      <c r="O50" s="27"/>
      <c r="P50" s="28" t="s">
        <v>22</v>
      </c>
      <c r="Q50" s="23" t="s">
        <v>25</v>
      </c>
      <c r="R50" s="29" t="s">
        <v>99</v>
      </c>
      <c r="S50" s="146" t="s">
        <v>97</v>
      </c>
    </row>
    <row r="51" spans="1:19" ht="38.25" x14ac:dyDescent="0.2">
      <c r="A51" s="82" t="s">
        <v>173</v>
      </c>
      <c r="B51" s="8" t="s">
        <v>105</v>
      </c>
      <c r="C51" s="7">
        <v>2</v>
      </c>
      <c r="D51" s="7">
        <v>5</v>
      </c>
      <c r="E51" s="64"/>
      <c r="F51" s="31" t="s">
        <v>26</v>
      </c>
      <c r="G51" s="8" t="s">
        <v>106</v>
      </c>
      <c r="H51" s="9" t="s">
        <v>21</v>
      </c>
      <c r="I51" s="9"/>
      <c r="J51" s="9" t="s">
        <v>21</v>
      </c>
      <c r="K51" s="9" t="s">
        <v>21</v>
      </c>
      <c r="L51" s="9" t="s">
        <v>21</v>
      </c>
      <c r="M51" s="7">
        <v>1</v>
      </c>
      <c r="N51" s="7">
        <v>5</v>
      </c>
      <c r="O51" s="65"/>
      <c r="P51" s="35" t="s">
        <v>22</v>
      </c>
      <c r="Q51" s="32" t="s">
        <v>90</v>
      </c>
      <c r="R51" s="50" t="s">
        <v>107</v>
      </c>
      <c r="S51" s="147" t="s">
        <v>171</v>
      </c>
    </row>
    <row r="52" spans="1:19" ht="25.5" x14ac:dyDescent="0.2">
      <c r="A52" s="83"/>
      <c r="B52" s="12" t="s">
        <v>108</v>
      </c>
      <c r="C52" s="11">
        <v>2</v>
      </c>
      <c r="D52" s="11">
        <v>5</v>
      </c>
      <c r="E52" s="15"/>
      <c r="F52" s="20" t="s">
        <v>26</v>
      </c>
      <c r="G52" s="12" t="s">
        <v>109</v>
      </c>
      <c r="H52" s="13" t="s">
        <v>21</v>
      </c>
      <c r="I52" s="13"/>
      <c r="J52" s="13" t="s">
        <v>21</v>
      </c>
      <c r="K52" s="13" t="s">
        <v>21</v>
      </c>
      <c r="L52" s="13" t="s">
        <v>21</v>
      </c>
      <c r="M52" s="11">
        <v>1</v>
      </c>
      <c r="N52" s="11">
        <v>5</v>
      </c>
      <c r="O52" s="17"/>
      <c r="P52" s="18" t="s">
        <v>22</v>
      </c>
      <c r="Q52" s="19" t="s">
        <v>90</v>
      </c>
      <c r="R52" s="41" t="s">
        <v>110</v>
      </c>
      <c r="S52" s="138" t="s">
        <v>171</v>
      </c>
    </row>
    <row r="53" spans="1:19" ht="39" thickBot="1" x14ac:dyDescent="0.25">
      <c r="A53" s="84"/>
      <c r="B53" s="25" t="s">
        <v>111</v>
      </c>
      <c r="C53" s="23">
        <v>2</v>
      </c>
      <c r="D53" s="23">
        <v>5</v>
      </c>
      <c r="E53" s="22"/>
      <c r="F53" s="33" t="s">
        <v>26</v>
      </c>
      <c r="G53" s="25" t="s">
        <v>112</v>
      </c>
      <c r="H53" s="26" t="s">
        <v>21</v>
      </c>
      <c r="I53" s="26"/>
      <c r="J53" s="26" t="s">
        <v>21</v>
      </c>
      <c r="K53" s="26" t="s">
        <v>21</v>
      </c>
      <c r="L53" s="26" t="s">
        <v>21</v>
      </c>
      <c r="M53" s="23">
        <v>1</v>
      </c>
      <c r="N53" s="23">
        <v>5</v>
      </c>
      <c r="O53" s="27"/>
      <c r="P53" s="28" t="s">
        <v>22</v>
      </c>
      <c r="Q53" s="34" t="s">
        <v>90</v>
      </c>
      <c r="R53" s="29" t="s">
        <v>113</v>
      </c>
      <c r="S53" s="148" t="s">
        <v>171</v>
      </c>
    </row>
    <row r="54" spans="1:19" ht="76.5" x14ac:dyDescent="0.2">
      <c r="A54" s="80" t="s">
        <v>172</v>
      </c>
      <c r="B54" s="40" t="s">
        <v>114</v>
      </c>
      <c r="C54" s="7">
        <v>2</v>
      </c>
      <c r="D54" s="7">
        <v>5</v>
      </c>
      <c r="E54" s="7">
        <f t="shared" ref="E54" si="8">+C54*D54</f>
        <v>10</v>
      </c>
      <c r="F54" s="46" t="s">
        <v>20</v>
      </c>
      <c r="G54" s="8" t="s">
        <v>115</v>
      </c>
      <c r="H54" s="9" t="s">
        <v>21</v>
      </c>
      <c r="I54" s="9"/>
      <c r="J54" s="9" t="s">
        <v>21</v>
      </c>
      <c r="K54" s="9" t="s">
        <v>21</v>
      </c>
      <c r="L54" s="9" t="s">
        <v>21</v>
      </c>
      <c r="M54" s="42">
        <v>2</v>
      </c>
      <c r="N54" s="42">
        <v>5</v>
      </c>
      <c r="O54" s="7">
        <f t="shared" ref="O54" si="9">+M54*N54</f>
        <v>10</v>
      </c>
      <c r="P54" s="43" t="s">
        <v>22</v>
      </c>
      <c r="Q54" s="32" t="s">
        <v>25</v>
      </c>
      <c r="R54" s="10" t="s">
        <v>28</v>
      </c>
      <c r="S54" s="147" t="s">
        <v>171</v>
      </c>
    </row>
    <row r="55" spans="1:19" ht="38.25" x14ac:dyDescent="0.2">
      <c r="A55" s="81"/>
      <c r="B55" s="12" t="s">
        <v>116</v>
      </c>
      <c r="C55" s="11">
        <v>3</v>
      </c>
      <c r="D55" s="11">
        <v>4</v>
      </c>
      <c r="E55" s="15"/>
      <c r="F55" s="20" t="s">
        <v>26</v>
      </c>
      <c r="G55" s="12" t="s">
        <v>117</v>
      </c>
      <c r="H55" s="13" t="s">
        <v>21</v>
      </c>
      <c r="I55" s="13"/>
      <c r="J55" s="13" t="s">
        <v>21</v>
      </c>
      <c r="K55" s="13" t="s">
        <v>21</v>
      </c>
      <c r="L55" s="13" t="s">
        <v>21</v>
      </c>
      <c r="M55" s="11">
        <v>1</v>
      </c>
      <c r="N55" s="11">
        <v>3</v>
      </c>
      <c r="O55" s="17"/>
      <c r="P55" s="21" t="s">
        <v>27</v>
      </c>
      <c r="Q55" s="19" t="s">
        <v>25</v>
      </c>
      <c r="R55" s="41" t="s">
        <v>118</v>
      </c>
      <c r="S55" s="138" t="s">
        <v>171</v>
      </c>
    </row>
    <row r="56" spans="1:19" ht="26.25" thickBot="1" x14ac:dyDescent="0.25">
      <c r="A56" s="81"/>
      <c r="B56" s="25" t="s">
        <v>119</v>
      </c>
      <c r="C56" s="23">
        <v>2</v>
      </c>
      <c r="D56" s="23">
        <v>4</v>
      </c>
      <c r="E56" s="22"/>
      <c r="F56" s="33" t="s">
        <v>26</v>
      </c>
      <c r="G56" s="25" t="s">
        <v>120</v>
      </c>
      <c r="H56" s="26" t="s">
        <v>21</v>
      </c>
      <c r="I56" s="26"/>
      <c r="J56" s="26" t="s">
        <v>21</v>
      </c>
      <c r="K56" s="26" t="s">
        <v>21</v>
      </c>
      <c r="L56" s="26" t="s">
        <v>21</v>
      </c>
      <c r="M56" s="23">
        <v>1</v>
      </c>
      <c r="N56" s="23">
        <v>2</v>
      </c>
      <c r="O56" s="27"/>
      <c r="P56" s="47" t="s">
        <v>27</v>
      </c>
      <c r="Q56" s="45" t="s">
        <v>25</v>
      </c>
      <c r="R56" s="29" t="s">
        <v>121</v>
      </c>
      <c r="S56" s="146" t="s">
        <v>24</v>
      </c>
    </row>
    <row r="57" spans="1:19" ht="38.25" x14ac:dyDescent="0.2">
      <c r="A57" s="81"/>
      <c r="B57" s="85" t="s">
        <v>122</v>
      </c>
      <c r="C57" s="11">
        <v>3</v>
      </c>
      <c r="D57" s="11">
        <v>5</v>
      </c>
      <c r="E57" s="11">
        <f t="shared" ref="E57" si="10">+C57*D57</f>
        <v>15</v>
      </c>
      <c r="F57" s="36" t="s">
        <v>20</v>
      </c>
      <c r="G57" s="12" t="s">
        <v>123</v>
      </c>
      <c r="H57" s="13" t="s">
        <v>21</v>
      </c>
      <c r="I57" s="13"/>
      <c r="J57" s="13" t="s">
        <v>21</v>
      </c>
      <c r="K57" s="13" t="s">
        <v>21</v>
      </c>
      <c r="L57" s="13" t="s">
        <v>21</v>
      </c>
      <c r="M57" s="52">
        <v>1</v>
      </c>
      <c r="N57" s="52">
        <v>3</v>
      </c>
      <c r="O57" s="11">
        <f t="shared" ref="O57" si="11">+M57*N57</f>
        <v>3</v>
      </c>
      <c r="P57" s="21" t="s">
        <v>27</v>
      </c>
      <c r="Q57" s="19" t="s">
        <v>25</v>
      </c>
      <c r="R57" s="14" t="s">
        <v>28</v>
      </c>
      <c r="S57" s="138" t="s">
        <v>124</v>
      </c>
    </row>
    <row r="58" spans="1:19" ht="51" x14ac:dyDescent="0.2">
      <c r="A58" s="81"/>
      <c r="B58" s="86"/>
      <c r="C58" s="11">
        <v>3</v>
      </c>
      <c r="D58" s="11">
        <v>5</v>
      </c>
      <c r="E58" s="15"/>
      <c r="F58" s="36" t="s">
        <v>20</v>
      </c>
      <c r="G58" s="12" t="s">
        <v>125</v>
      </c>
      <c r="H58" s="13" t="s">
        <v>21</v>
      </c>
      <c r="I58" s="13"/>
      <c r="J58" s="13" t="s">
        <v>21</v>
      </c>
      <c r="K58" s="13" t="s">
        <v>21</v>
      </c>
      <c r="L58" s="13" t="s">
        <v>21</v>
      </c>
      <c r="M58" s="11">
        <v>1</v>
      </c>
      <c r="N58" s="11">
        <v>3</v>
      </c>
      <c r="O58" s="17"/>
      <c r="P58" s="21" t="s">
        <v>27</v>
      </c>
      <c r="Q58" s="19" t="s">
        <v>25</v>
      </c>
      <c r="R58" s="14" t="s">
        <v>28</v>
      </c>
      <c r="S58" s="138" t="s">
        <v>171</v>
      </c>
    </row>
    <row r="59" spans="1:19" ht="64.5" thickBot="1" x14ac:dyDescent="0.25">
      <c r="A59" s="81"/>
      <c r="B59" s="12" t="s">
        <v>126</v>
      </c>
      <c r="C59" s="11">
        <v>3</v>
      </c>
      <c r="D59" s="11">
        <v>5</v>
      </c>
      <c r="E59" s="15"/>
      <c r="F59" s="36" t="s">
        <v>20</v>
      </c>
      <c r="G59" s="12" t="s">
        <v>127</v>
      </c>
      <c r="H59" s="13"/>
      <c r="I59" s="13" t="s">
        <v>21</v>
      </c>
      <c r="J59" s="13" t="s">
        <v>21</v>
      </c>
      <c r="K59" s="13" t="s">
        <v>21</v>
      </c>
      <c r="L59" s="13" t="s">
        <v>21</v>
      </c>
      <c r="M59" s="11">
        <v>1</v>
      </c>
      <c r="N59" s="11">
        <v>3</v>
      </c>
      <c r="O59" s="17"/>
      <c r="P59" s="21" t="s">
        <v>27</v>
      </c>
      <c r="Q59" s="19" t="s">
        <v>90</v>
      </c>
      <c r="R59" s="14" t="s">
        <v>28</v>
      </c>
      <c r="S59" s="138" t="s">
        <v>171</v>
      </c>
    </row>
    <row r="60" spans="1:19" ht="48" x14ac:dyDescent="0.2">
      <c r="A60" s="81"/>
      <c r="B60" s="40" t="s">
        <v>128</v>
      </c>
      <c r="C60" s="42">
        <v>3</v>
      </c>
      <c r="D60" s="42">
        <v>5</v>
      </c>
      <c r="E60" s="7">
        <f t="shared" ref="E60" si="12">+C60*D60</f>
        <v>15</v>
      </c>
      <c r="F60" s="46" t="s">
        <v>20</v>
      </c>
      <c r="G60" s="8" t="s">
        <v>129</v>
      </c>
      <c r="H60" s="9" t="s">
        <v>21</v>
      </c>
      <c r="I60" s="9"/>
      <c r="J60" s="9" t="s">
        <v>21</v>
      </c>
      <c r="K60" s="9" t="s">
        <v>21</v>
      </c>
      <c r="L60" s="9" t="s">
        <v>21</v>
      </c>
      <c r="M60" s="42">
        <v>1</v>
      </c>
      <c r="N60" s="42">
        <v>5</v>
      </c>
      <c r="O60" s="7">
        <f t="shared" ref="O60" si="13">+M60*N60</f>
        <v>5</v>
      </c>
      <c r="P60" s="43" t="s">
        <v>22</v>
      </c>
      <c r="Q60" s="32" t="s">
        <v>25</v>
      </c>
      <c r="R60" s="10" t="s">
        <v>130</v>
      </c>
      <c r="S60" s="147" t="s">
        <v>171</v>
      </c>
    </row>
    <row r="61" spans="1:19" ht="38.25" x14ac:dyDescent="0.2">
      <c r="A61" s="81"/>
      <c r="B61" s="12" t="s">
        <v>131</v>
      </c>
      <c r="C61" s="11">
        <v>3</v>
      </c>
      <c r="D61" s="11">
        <v>5</v>
      </c>
      <c r="E61" s="15"/>
      <c r="F61" s="36" t="s">
        <v>20</v>
      </c>
      <c r="G61" s="12" t="s">
        <v>132</v>
      </c>
      <c r="H61" s="13" t="s">
        <v>21</v>
      </c>
      <c r="I61" s="13"/>
      <c r="J61" s="13" t="s">
        <v>21</v>
      </c>
      <c r="K61" s="13" t="s">
        <v>21</v>
      </c>
      <c r="L61" s="13" t="s">
        <v>21</v>
      </c>
      <c r="M61" s="11">
        <v>1</v>
      </c>
      <c r="N61" s="11">
        <v>5</v>
      </c>
      <c r="O61" s="17"/>
      <c r="P61" s="18" t="s">
        <v>22</v>
      </c>
      <c r="Q61" s="19" t="s">
        <v>25</v>
      </c>
      <c r="R61" s="14" t="s">
        <v>28</v>
      </c>
      <c r="S61" s="138" t="s">
        <v>171</v>
      </c>
    </row>
    <row r="62" spans="1:19" ht="76.5" x14ac:dyDescent="0.2">
      <c r="A62" s="81"/>
      <c r="B62" s="12" t="s">
        <v>133</v>
      </c>
      <c r="C62" s="11">
        <v>3</v>
      </c>
      <c r="D62" s="11">
        <v>5</v>
      </c>
      <c r="E62" s="15"/>
      <c r="F62" s="36" t="s">
        <v>20</v>
      </c>
      <c r="G62" s="12" t="s">
        <v>134</v>
      </c>
      <c r="H62" s="13" t="s">
        <v>21</v>
      </c>
      <c r="I62" s="13"/>
      <c r="J62" s="13" t="s">
        <v>21</v>
      </c>
      <c r="K62" s="13" t="s">
        <v>21</v>
      </c>
      <c r="L62" s="13" t="s">
        <v>21</v>
      </c>
      <c r="M62" s="11">
        <v>1</v>
      </c>
      <c r="N62" s="11">
        <v>5</v>
      </c>
      <c r="O62" s="17"/>
      <c r="P62" s="18" t="s">
        <v>22</v>
      </c>
      <c r="Q62" s="19" t="s">
        <v>25</v>
      </c>
      <c r="R62" s="14" t="s">
        <v>28</v>
      </c>
      <c r="S62" s="138" t="s">
        <v>171</v>
      </c>
    </row>
    <row r="63" spans="1:19" ht="77.25" thickBot="1" x14ac:dyDescent="0.25">
      <c r="A63" s="81"/>
      <c r="B63" s="57" t="s">
        <v>135</v>
      </c>
      <c r="C63" s="52">
        <v>2</v>
      </c>
      <c r="D63" s="52">
        <v>4</v>
      </c>
      <c r="E63" s="67"/>
      <c r="F63" s="54" t="s">
        <v>26</v>
      </c>
      <c r="G63" s="57" t="s">
        <v>136</v>
      </c>
      <c r="H63" s="58" t="s">
        <v>21</v>
      </c>
      <c r="I63" s="58"/>
      <c r="J63" s="58" t="s">
        <v>21</v>
      </c>
      <c r="K63" s="58" t="s">
        <v>21</v>
      </c>
      <c r="L63" s="58" t="s">
        <v>21</v>
      </c>
      <c r="M63" s="52">
        <v>1</v>
      </c>
      <c r="N63" s="52">
        <v>4</v>
      </c>
      <c r="O63" s="68"/>
      <c r="P63" s="66" t="s">
        <v>22</v>
      </c>
      <c r="Q63" s="56" t="s">
        <v>23</v>
      </c>
      <c r="R63" s="51" t="s">
        <v>137</v>
      </c>
      <c r="S63" s="149" t="s">
        <v>171</v>
      </c>
    </row>
    <row r="64" spans="1:19" ht="51" x14ac:dyDescent="0.2">
      <c r="A64" s="100" t="s">
        <v>178</v>
      </c>
      <c r="B64" s="50" t="s">
        <v>209</v>
      </c>
      <c r="C64" s="7">
        <v>2</v>
      </c>
      <c r="D64" s="7">
        <v>4</v>
      </c>
      <c r="E64" s="7">
        <f t="shared" ref="E64" si="14">+C64*D64</f>
        <v>8</v>
      </c>
      <c r="F64" s="31" t="s">
        <v>26</v>
      </c>
      <c r="G64" s="8" t="s">
        <v>210</v>
      </c>
      <c r="H64" s="9" t="s">
        <v>21</v>
      </c>
      <c r="I64" s="9"/>
      <c r="J64" s="9" t="s">
        <v>21</v>
      </c>
      <c r="K64" s="9" t="s">
        <v>21</v>
      </c>
      <c r="L64" s="9" t="s">
        <v>21</v>
      </c>
      <c r="M64" s="7">
        <v>1</v>
      </c>
      <c r="N64" s="7">
        <v>4</v>
      </c>
      <c r="O64" s="7">
        <f t="shared" ref="O64" si="15">+M64*N64</f>
        <v>4</v>
      </c>
      <c r="P64" s="35" t="s">
        <v>22</v>
      </c>
      <c r="Q64" s="32" t="s">
        <v>23</v>
      </c>
      <c r="R64" s="10" t="s">
        <v>211</v>
      </c>
      <c r="S64" s="150" t="s">
        <v>24</v>
      </c>
    </row>
    <row r="65" spans="1:19" ht="51" customHeight="1" x14ac:dyDescent="0.2">
      <c r="A65" s="101"/>
      <c r="B65" s="12" t="s">
        <v>138</v>
      </c>
      <c r="C65" s="11">
        <v>2</v>
      </c>
      <c r="D65" s="11">
        <v>5</v>
      </c>
      <c r="E65" s="15"/>
      <c r="F65" s="20" t="s">
        <v>26</v>
      </c>
      <c r="G65" s="12" t="s">
        <v>177</v>
      </c>
      <c r="H65" s="13" t="s">
        <v>21</v>
      </c>
      <c r="I65" s="13"/>
      <c r="J65" s="13" t="s">
        <v>21</v>
      </c>
      <c r="K65" s="13" t="s">
        <v>21</v>
      </c>
      <c r="L65" s="13" t="s">
        <v>21</v>
      </c>
      <c r="M65" s="11">
        <v>1</v>
      </c>
      <c r="N65" s="11">
        <v>5</v>
      </c>
      <c r="O65" s="17"/>
      <c r="P65" s="18" t="s">
        <v>22</v>
      </c>
      <c r="Q65" s="19" t="s">
        <v>25</v>
      </c>
      <c r="R65" s="41" t="s">
        <v>139</v>
      </c>
      <c r="S65" s="135" t="s">
        <v>140</v>
      </c>
    </row>
    <row r="66" spans="1:19" ht="51.75" thickBot="1" x14ac:dyDescent="0.25">
      <c r="A66" s="102"/>
      <c r="B66" s="25" t="s">
        <v>141</v>
      </c>
      <c r="C66" s="23">
        <v>2</v>
      </c>
      <c r="D66" s="23">
        <v>5</v>
      </c>
      <c r="E66" s="22"/>
      <c r="F66" s="33" t="s">
        <v>26</v>
      </c>
      <c r="G66" s="25" t="s">
        <v>142</v>
      </c>
      <c r="H66" s="26" t="s">
        <v>21</v>
      </c>
      <c r="I66" s="26"/>
      <c r="J66" s="26" t="s">
        <v>21</v>
      </c>
      <c r="K66" s="26" t="s">
        <v>21</v>
      </c>
      <c r="L66" s="26" t="s">
        <v>21</v>
      </c>
      <c r="M66" s="23">
        <v>1</v>
      </c>
      <c r="N66" s="23">
        <v>5</v>
      </c>
      <c r="O66" s="27"/>
      <c r="P66" s="28" t="s">
        <v>22</v>
      </c>
      <c r="Q66" s="34" t="s">
        <v>25</v>
      </c>
      <c r="R66" s="29" t="s">
        <v>143</v>
      </c>
      <c r="S66" s="146" t="s">
        <v>24</v>
      </c>
    </row>
    <row r="67" spans="1:19" ht="179.25" thickBot="1" x14ac:dyDescent="0.25">
      <c r="A67" s="69" t="s">
        <v>190</v>
      </c>
      <c r="B67" s="70" t="s">
        <v>191</v>
      </c>
      <c r="C67" s="71">
        <v>3</v>
      </c>
      <c r="D67" s="71">
        <v>5</v>
      </c>
      <c r="E67" s="71">
        <f>+C67*D67</f>
        <v>15</v>
      </c>
      <c r="F67" s="72" t="s">
        <v>20</v>
      </c>
      <c r="G67" s="70" t="s">
        <v>192</v>
      </c>
      <c r="H67" s="73" t="s">
        <v>21</v>
      </c>
      <c r="I67" s="74"/>
      <c r="J67" s="73" t="s">
        <v>21</v>
      </c>
      <c r="K67" s="73" t="s">
        <v>21</v>
      </c>
      <c r="L67" s="73" t="s">
        <v>21</v>
      </c>
      <c r="M67" s="75">
        <v>2</v>
      </c>
      <c r="N67" s="71">
        <v>5</v>
      </c>
      <c r="O67" s="74"/>
      <c r="P67" s="76" t="s">
        <v>22</v>
      </c>
      <c r="Q67" s="77" t="s">
        <v>25</v>
      </c>
      <c r="R67" s="70" t="s">
        <v>193</v>
      </c>
      <c r="S67" s="151" t="s">
        <v>194</v>
      </c>
    </row>
  </sheetData>
  <mergeCells count="54">
    <mergeCell ref="A64:A66"/>
    <mergeCell ref="A1:B3"/>
    <mergeCell ref="A5:A6"/>
    <mergeCell ref="B5:B6"/>
    <mergeCell ref="C5:F5"/>
    <mergeCell ref="G5:L5"/>
    <mergeCell ref="M5:P5"/>
    <mergeCell ref="C1:R3"/>
    <mergeCell ref="A7:A8"/>
    <mergeCell ref="Q5:Q6"/>
    <mergeCell ref="R5:R6"/>
    <mergeCell ref="S5:S6"/>
    <mergeCell ref="O38:O39"/>
    <mergeCell ref="A13:A22"/>
    <mergeCell ref="S10:S11"/>
    <mergeCell ref="A9:A12"/>
    <mergeCell ref="B10:B11"/>
    <mergeCell ref="C10:C11"/>
    <mergeCell ref="D10:D11"/>
    <mergeCell ref="F10:F11"/>
    <mergeCell ref="M10:M11"/>
    <mergeCell ref="R10:R11"/>
    <mergeCell ref="N10:N11"/>
    <mergeCell ref="P10:P11"/>
    <mergeCell ref="Q10:Q11"/>
    <mergeCell ref="E38:E39"/>
    <mergeCell ref="N40:N41"/>
    <mergeCell ref="O40:O41"/>
    <mergeCell ref="S38:S39"/>
    <mergeCell ref="P38:P39"/>
    <mergeCell ref="R40:R41"/>
    <mergeCell ref="P40:P41"/>
    <mergeCell ref="Q40:Q41"/>
    <mergeCell ref="R38:R39"/>
    <mergeCell ref="Q38:Q39"/>
    <mergeCell ref="F38:F39"/>
    <mergeCell ref="M38:M39"/>
    <mergeCell ref="N38:N39"/>
    <mergeCell ref="A23:A36"/>
    <mergeCell ref="A54:A63"/>
    <mergeCell ref="A51:A53"/>
    <mergeCell ref="S40:S41"/>
    <mergeCell ref="A47:A50"/>
    <mergeCell ref="B57:B58"/>
    <mergeCell ref="B40:B41"/>
    <mergeCell ref="C40:C41"/>
    <mergeCell ref="D40:D41"/>
    <mergeCell ref="E40:E41"/>
    <mergeCell ref="F40:F41"/>
    <mergeCell ref="M40:M41"/>
    <mergeCell ref="A37:A46"/>
    <mergeCell ref="D38:D39"/>
    <mergeCell ref="B38:B39"/>
    <mergeCell ref="C38:C39"/>
  </mergeCells>
  <printOptions horizontalCentered="1"/>
  <pageMargins left="0.55118110236220474" right="0.19685039370078741" top="0.35433070866141736" bottom="0" header="0.31496062992125984" footer="0.31496062992125984"/>
  <pageSetup scale="63" orientation="landscape" r:id="rId1"/>
  <rowBreaks count="4" manualBreakCount="4">
    <brk id="16" max="16383" man="1"/>
    <brk id="28" max="16383" man="1"/>
    <brk id="46" max="16383" man="1"/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MAPA DE RIESGOS INSTITUCIONAL</vt:lpstr>
      <vt:lpstr>'MAPA DE RIESGOS INSTITUCIONAL'!Títulos_a_imprimir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usuario</cp:lastModifiedBy>
  <cp:lastPrinted>2023-04-14T16:13:32Z</cp:lastPrinted>
  <dcterms:created xsi:type="dcterms:W3CDTF">2016-08-09T19:26:05Z</dcterms:created>
  <dcterms:modified xsi:type="dcterms:W3CDTF">2023-04-19T16:20:16Z</dcterms:modified>
</cp:coreProperties>
</file>